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240" yWindow="585" windowWidth="23895" windowHeight="9075"/>
  </bookViews>
  <sheets>
    <sheet name="Forma 1" sheetId="1" r:id="rId1"/>
  </sheets>
  <definedNames>
    <definedName name="SIS011_D_APSKAICIUOTASILUMOSVIENANARE" localSheetId="0">'Forma 1'!$B$141</definedName>
    <definedName name="SIS011_D_ApskaiciuotasKainosPokytis" localSheetId="0">'Forma 1'!$B$146</definedName>
    <definedName name="SIS011_D_Faktas" localSheetId="0">'Forma 1'!$E$8</definedName>
    <definedName name="SIS011_D_GaliojantiSilumosVienanare" localSheetId="0">'Forma 1'!$B$145</definedName>
    <definedName name="SIS011_D_GalutineSilumosVienanareBe" localSheetId="0">'Forma 1'!$B$143</definedName>
    <definedName name="SIS011_D_GalutineSilumosVienanareSu" localSheetId="0">'Forma 1'!$B$144</definedName>
    <definedName name="SIS011_D_KintamojiKainosDalisPatiektos" localSheetId="0">'Forma 1'!$B$123</definedName>
    <definedName name="SIS011_D_KintamojiKainosDalisPerdavimo" localSheetId="0">'Forma 1'!$B$130</definedName>
    <definedName name="SIS011_D_KuroRusysNaudojamos" localSheetId="0">'Forma 1'!$B$14</definedName>
    <definedName name="SIS011_D_KuroZaliavosPirkimo1" localSheetId="0">'Forma 1'!$B$16</definedName>
    <definedName name="SIS011_D_KuroZaliavosPirkimo10" localSheetId="0">'Forma 1'!$B$52</definedName>
    <definedName name="SIS011_D_KuroZaliavosPirkimo11" localSheetId="0">'Forma 1'!$B$56</definedName>
    <definedName name="SIS011_D_KuroZaliavosPirkimo12" localSheetId="0">'Forma 1'!$B$60</definedName>
    <definedName name="SIS011_D_KuroZaliavosPirkimo13" localSheetId="0">'Forma 1'!$B$64</definedName>
    <definedName name="SIS011_D_KuroZaliavosPirkimo14" localSheetId="0">'Forma 1'!$B$68</definedName>
    <definedName name="SIS011_D_KuroZaliavosPirkimo15" localSheetId="0">'Forma 1'!$B$72</definedName>
    <definedName name="SIS011_D_KuroZaliavosPirkimo16" localSheetId="0">'Forma 1'!$B$76</definedName>
    <definedName name="SIS011_D_KuroZaliavosPirkimo17" localSheetId="0">'Forma 1'!$B$80</definedName>
    <definedName name="SIS011_D_KuroZaliavosPirkimo18" localSheetId="0">'Forma 1'!$B$84</definedName>
    <definedName name="SIS011_D_KuroZaliavosPirkimo19" localSheetId="0">'Forma 1'!$B$88</definedName>
    <definedName name="SIS011_D_KuroZaliavosPirkimo2" localSheetId="0">'Forma 1'!$B$20</definedName>
    <definedName name="SIS011_D_KuroZaliavosPirkimo20" localSheetId="0">'Forma 1'!$B$92</definedName>
    <definedName name="SIS011_D_KuroZaliavosPirkimo3" localSheetId="0">'Forma 1'!$B$24</definedName>
    <definedName name="SIS011_D_KuroZaliavosPirkimo4" localSheetId="0">'Forma 1'!$B$28</definedName>
    <definedName name="SIS011_D_KuroZaliavosPirkimo5" localSheetId="0">'Forma 1'!$B$32</definedName>
    <definedName name="SIS011_D_KuroZaliavosPirkimo6" localSheetId="0">'Forma 1'!$B$36</definedName>
    <definedName name="SIS011_D_KuroZaliavosPirkimo7" localSheetId="0">'Forma 1'!$B$40</definedName>
    <definedName name="SIS011_D_KuroZaliavosPirkimo8" localSheetId="0">'Forma 1'!$B$44</definedName>
    <definedName name="SIS011_D_KuroZaliavosPirkimo9" localSheetId="0">'Forma 1'!$B$48</definedName>
    <definedName name="SIS011_D_NepriklausomasSilumosGamintojas1" localSheetId="0">'Forma 1'!$B$96</definedName>
    <definedName name="SIS011_D_NepriklausomasSilumosGamintojas10" localSheetId="0">'Forma 1'!$B$114</definedName>
    <definedName name="SIS011_D_NepriklausomasSilumosGamintojas11" localSheetId="0">'Forma 1'!$B$116</definedName>
    <definedName name="SIS011_D_NepriklausomasSilumosGamintojas2" localSheetId="0">'Forma 1'!$B$98</definedName>
    <definedName name="SIS011_D_NepriklausomasSilumosGamintojas3" localSheetId="0">'Forma 1'!$B$100</definedName>
    <definedName name="SIS011_D_NepriklausomasSilumosGamintojas4" localSheetId="0">'Forma 1'!$B$102</definedName>
    <definedName name="SIS011_D_NepriklausomasSilumosGamintojas5" localSheetId="0">'Forma 1'!$B$104</definedName>
    <definedName name="SIS011_D_NepriklausomasSilumosGamintojas6" localSheetId="0">'Forma 1'!$B$106</definedName>
    <definedName name="SIS011_D_NepriklausomasSilumosGamintojas7" localSheetId="0">'Forma 1'!$B$108</definedName>
    <definedName name="SIS011_D_NepriklausomasSilumosGamintojas8" localSheetId="0">'Forma 1'!$B$110</definedName>
    <definedName name="SIS011_D_NepriklausomasSilumosGamintojas9" localSheetId="0">'Forma 1'!$B$112</definedName>
    <definedName name="SIS011_D_NepriklausomasSilumosGamintojasPraejusi1" localSheetId="0">'Forma 1'!$B$165</definedName>
    <definedName name="SIS011_D_NepriklausomasSilumosGamintojasPraejusi10" localSheetId="0">'Forma 1'!$B$174</definedName>
    <definedName name="SIS011_D_NepriklausomasSilumosGamintojasPraejusi11" localSheetId="0">'Forma 1'!$B$175</definedName>
    <definedName name="SIS011_D_NepriklausomasSilumosGamintojasPraejusi2" localSheetId="0">'Forma 1'!$B$166</definedName>
    <definedName name="SIS011_D_NepriklausomasSilumosGamintojasPraejusi3" localSheetId="0">'Forma 1'!$B$167</definedName>
    <definedName name="SIS011_D_NepriklausomasSilumosGamintojasPraejusi4" localSheetId="0">'Forma 1'!$B$168</definedName>
    <definedName name="SIS011_D_NepriklausomasSilumosGamintojasPraejusi5" localSheetId="0">'Forma 1'!$B$169</definedName>
    <definedName name="SIS011_D_NepriklausomasSilumosGamintojasPraejusi6" localSheetId="0">'Forma 1'!$B$170</definedName>
    <definedName name="SIS011_D_NepriklausomasSilumosGamintojasPraejusi7" localSheetId="0">'Forma 1'!$B$171</definedName>
    <definedName name="SIS011_D_NepriklausomasSilumosGamintojasPraejusi8" localSheetId="0">'Forma 1'!$B$172</definedName>
    <definedName name="SIS011_D_NepriklausomasSilumosGamintojasPraejusi9" localSheetId="0">'Forma 1'!$B$173</definedName>
    <definedName name="SIS011_D_PAPILDOMADEDAMOJI" localSheetId="0">'Forma 1'!$B$135</definedName>
    <definedName name="SIS011_D_PapildomaDedamojiDel" localSheetId="0">'Forma 1'!$B$140</definedName>
    <definedName name="SIS011_D_PapildomaKuroIr" localSheetId="0">'Forma 1'!$B$136</definedName>
    <definedName name="SIS011_D_PapildomosDedamosiosDel1" localSheetId="0">'Forma 1'!$B$138</definedName>
    <definedName name="SIS011_D_PapildomosDedamosiosDel2" localSheetId="0">'Forma 1'!$B$139</definedName>
    <definedName name="SIS011_D_PapildomosDedamosiosKoregavimas" localSheetId="0">'Forma 1'!$B$137</definedName>
    <definedName name="SIS011_D_PastoviojiKainosDalisPatiektos" localSheetId="0">'Forma 1'!$B$122</definedName>
    <definedName name="SIS011_D_PastoviojiKainosDalisPerdavimo" localSheetId="0">'Forma 1'!$B$129</definedName>
    <definedName name="SIS011_D_PatiektosITinklaDvinare" localSheetId="0">'Forma 1'!$B$121</definedName>
    <definedName name="SIS011_D_PatiektosITinklaVienanare" localSheetId="0">'Forma 1'!$B$118</definedName>
    <definedName name="SIS011_D_PirktosSilumosKaina" localSheetId="0">'Forma 1'!$B$95</definedName>
    <definedName name="SIS011_D_PirktosSilumosKaina1" localSheetId="0">'Forma 1'!$B$97</definedName>
    <definedName name="SIS011_D_PirktosSilumosKaina10" localSheetId="0">'Forma 1'!$B$115</definedName>
    <definedName name="SIS011_D_PirktosSilumosKaina11" localSheetId="0">'Forma 1'!$B$117</definedName>
    <definedName name="SIS011_D_PirktosSilumosKaina2" localSheetId="0">'Forma 1'!$B$99</definedName>
    <definedName name="SIS011_D_PirktosSilumosKaina3" localSheetId="0">'Forma 1'!$B$101</definedName>
    <definedName name="SIS011_D_PirktosSilumosKaina4" localSheetId="0">'Forma 1'!$B$103</definedName>
    <definedName name="SIS011_D_PirktosSilumosKaina5" localSheetId="0">'Forma 1'!$B$105</definedName>
    <definedName name="SIS011_D_PirktosSilumosKaina6" localSheetId="0">'Forma 1'!$B$107</definedName>
    <definedName name="SIS011_D_PirktosSilumosKaina7" localSheetId="0">'Forma 1'!$B$109</definedName>
    <definedName name="SIS011_D_PirktosSilumosKaina8" localSheetId="0">'Forma 1'!$B$111</definedName>
    <definedName name="SIS011_D_PirktosSilumosKaina9" localSheetId="0">'Forma 1'!$B$113</definedName>
    <definedName name="SIS011_D_PraejusiMenesiFaktiskai" localSheetId="0">'Forma 1'!$B$148</definedName>
    <definedName name="SIS011_D_PraejusiMenesiFaktiskaiPirktos" localSheetId="0">'Forma 1'!$B$164</definedName>
    <definedName name="SIS011_D_PraejusiMenesiFaktiskaiRealizuotas" localSheetId="0">'Forma 1'!$B$156</definedName>
    <definedName name="SIS011_D_PraejusiMenesiSavuose" localSheetId="0">'Forma 1'!$B$147</definedName>
    <definedName name="SIS011_D_Rodiklis" localSheetId="0">'Forma 1'!$D$8</definedName>
    <definedName name="SIS011_D_RusisNr1" localSheetId="0">'Forma 1'!$B$15</definedName>
    <definedName name="SIS011_D_RusisNr10" localSheetId="0">'Forma 1'!$B$51</definedName>
    <definedName name="SIS011_D_RusisNr11" localSheetId="0">'Forma 1'!$B$55</definedName>
    <definedName name="SIS011_D_RusisNr12" localSheetId="0">'Forma 1'!$B$59</definedName>
    <definedName name="SIS011_D_RusisNr13" localSheetId="0">'Forma 1'!$B$63</definedName>
    <definedName name="SIS011_D_RusisNr14" localSheetId="0">'Forma 1'!$B$67</definedName>
    <definedName name="SIS011_D_RusisNr15" localSheetId="0">'Forma 1'!$B$71</definedName>
    <definedName name="SIS011_D_RusisNr16" localSheetId="0">'Forma 1'!$B$75</definedName>
    <definedName name="SIS011_D_RusisNr17" localSheetId="0">'Forma 1'!$B$79</definedName>
    <definedName name="SIS011_D_RusisNr18" localSheetId="0">'Forma 1'!$B$83</definedName>
    <definedName name="SIS011_D_RusisNr19" localSheetId="0">'Forma 1'!$B$87</definedName>
    <definedName name="SIS011_D_RusisNr2" localSheetId="0">'Forma 1'!$B$19</definedName>
    <definedName name="SIS011_D_RusisNr20" localSheetId="0">'Forma 1'!$B$91</definedName>
    <definedName name="SIS011_D_RusisNr3" localSheetId="0">'Forma 1'!$B$23</definedName>
    <definedName name="SIS011_D_RusisNr4" localSheetId="0">'Forma 1'!$B$27</definedName>
    <definedName name="SIS011_D_RusisNr5" localSheetId="0">'Forma 1'!$B$31</definedName>
    <definedName name="SIS011_D_RusisNr6" localSheetId="0">'Forma 1'!$B$35</definedName>
    <definedName name="SIS011_D_RusisNr7" localSheetId="0">'Forma 1'!$B$39</definedName>
    <definedName name="SIS011_D_RusisNr8" localSheetId="0">'Forma 1'!$B$43</definedName>
    <definedName name="SIS011_D_RusisNr9" localSheetId="0">'Forma 1'!$B$47</definedName>
    <definedName name="SIS011_D_Savivaldybeivardinti" localSheetId="0">'Forma 1'!$B$149</definedName>
    <definedName name="SIS011_D_Savivaldybeivardinti10" localSheetId="0">'Forma 1'!$B$159</definedName>
    <definedName name="SIS011_D_Savivaldybeivardinti11" localSheetId="0">'Forma 1'!$B$160</definedName>
    <definedName name="SIS011_D_Savivaldybeivardinti12" localSheetId="0">'Forma 1'!$B$161</definedName>
    <definedName name="SIS011_D_Savivaldybeivardinti13" localSheetId="0">'Forma 1'!$B$162</definedName>
    <definedName name="SIS011_D_Savivaldybeivardinti14" localSheetId="0">'Forma 1'!$B$163</definedName>
    <definedName name="SIS011_D_Savivaldybeivardinti2" localSheetId="0">'Forma 1'!$B$150</definedName>
    <definedName name="SIS011_D_Savivaldybeivardinti3" localSheetId="0">'Forma 1'!$B$151</definedName>
    <definedName name="SIS011_D_Savivaldybeivardinti4" localSheetId="0">'Forma 1'!$B$152</definedName>
    <definedName name="SIS011_D_Savivaldybeivardinti5" localSheetId="0">'Forma 1'!$B$153</definedName>
    <definedName name="SIS011_D_Savivaldybeivardinti6" localSheetId="0">'Forma 1'!$B$154</definedName>
    <definedName name="SIS011_D_Savivaldybeivardinti7" localSheetId="0">'Forma 1'!$B$155</definedName>
    <definedName name="SIS011_D_Savivaldybeivardinti8" localSheetId="0">'Forma 1'!$B$157</definedName>
    <definedName name="SIS011_D_Savivaldybeivardinti9" localSheetId="0">'Forma 1'!$B$158</definedName>
    <definedName name="SIS011_D_SILUMOSGAMYBOSKAINOS" localSheetId="0">'Forma 1'!$B$10</definedName>
    <definedName name="SIS011_D_SilumosGamybosSavo" localSheetId="0">'Forma 1'!$B$11</definedName>
    <definedName name="SIS011_D_SilumosGamybosSavoKintamoji" localSheetId="0">'Forma 1'!$B$13</definedName>
    <definedName name="SIS011_D_SilumosGamybosSavoPastovioji" localSheetId="0">'Forma 1'!$B$12</definedName>
    <definedName name="SIS011_D_SilumosKainosSkaiciavimui1" localSheetId="0">'Forma 1'!$B$18</definedName>
    <definedName name="SIS011_D_SilumosKainosSkaiciavimui10" localSheetId="0">'Forma 1'!$B$54</definedName>
    <definedName name="SIS011_D_SilumosKainosSkaiciavimui11" localSheetId="0">'Forma 1'!$B$58</definedName>
    <definedName name="SIS011_D_SilumosKainosSkaiciavimui12" localSheetId="0">'Forma 1'!$B$62</definedName>
    <definedName name="SIS011_D_SilumosKainosSkaiciavimui13" localSheetId="0">'Forma 1'!$B$66</definedName>
    <definedName name="SIS011_D_SilumosKainosSkaiciavimui14" localSheetId="0">'Forma 1'!$B$70</definedName>
    <definedName name="SIS011_D_SilumosKainosSkaiciavimui15" localSheetId="0">'Forma 1'!$B$74</definedName>
    <definedName name="SIS011_D_SilumosKainosSkaiciavimui16" localSheetId="0">'Forma 1'!$B$78</definedName>
    <definedName name="SIS011_D_SilumosKainosSkaiciavimui17" localSheetId="0">'Forma 1'!$B$82</definedName>
    <definedName name="SIS011_D_SilumosKainosSkaiciavimui18" localSheetId="0">'Forma 1'!$B$86</definedName>
    <definedName name="SIS011_D_SilumosKainosSkaiciavimui19" localSheetId="0">'Forma 1'!$B$90</definedName>
    <definedName name="SIS011_D_SilumosKainosSkaiciavimui2" localSheetId="0">'Forma 1'!$B$22</definedName>
    <definedName name="SIS011_D_SilumosKainosSkaiciavimui20" localSheetId="0">'Forma 1'!$B$94</definedName>
    <definedName name="SIS011_D_SilumosKainosSkaiciavimui3" localSheetId="0">'Forma 1'!$B$26</definedName>
    <definedName name="SIS011_D_SilumosKainosSkaiciavimui4" localSheetId="0">'Forma 1'!$B$30</definedName>
    <definedName name="SIS011_D_SilumosKainosSkaiciavimui5" localSheetId="0">'Forma 1'!$B$34</definedName>
    <definedName name="SIS011_D_SilumosKainosSkaiciavimui6" localSheetId="0">'Forma 1'!$B$38</definedName>
    <definedName name="SIS011_D_SilumosKainosSkaiciavimui7" localSheetId="0">'Forma 1'!$B$42</definedName>
    <definedName name="SIS011_D_SilumosKainosSkaiciavimui8" localSheetId="0">'Forma 1'!$B$46</definedName>
    <definedName name="SIS011_D_SilumosKainosSkaiciavimui9" localSheetId="0">'Forma 1'!$B$50</definedName>
    <definedName name="SIS011_D_SILUMOSPARDAVIMOKAINA" localSheetId="0">'Forma 1'!$B$131</definedName>
    <definedName name="SIS011_D_SilumosPardavimoKainaGyventojams" localSheetId="0">'Forma 1'!$B$133</definedName>
    <definedName name="SIS011_D_SilumosPardavimoKainaKitiems" localSheetId="0">'Forma 1'!$B$134</definedName>
    <definedName name="SIS011_D_SilumosPardavimoVartotojams" localSheetId="0">'Forma 1'!$B$132</definedName>
    <definedName name="SIS011_D_SilumosPerdavimoDvinare" localSheetId="0">'Forma 1'!$B$128</definedName>
    <definedName name="SIS011_D_SILUMOSPERDAVIMOKAINOS" localSheetId="0">'Forma 1'!$B$124</definedName>
    <definedName name="SIS011_D_SilumosPerdavimoVienanare" localSheetId="0">'Forma 1'!$B$125</definedName>
    <definedName name="SIS011_D_SubsidijosDydis" localSheetId="0">'Forma 1'!$B$142</definedName>
    <definedName name="SIS011_D_TransportavimoKaina1" localSheetId="0">'Forma 1'!$B$17</definedName>
    <definedName name="SIS011_D_TransportavimoKaina10" localSheetId="0">'Forma 1'!$B$53</definedName>
    <definedName name="SIS011_D_TransportavimoKaina11" localSheetId="0">'Forma 1'!$B$57</definedName>
    <definedName name="SIS011_D_TransportavimoKaina12" localSheetId="0">'Forma 1'!$B$61</definedName>
    <definedName name="SIS011_D_TransportavimoKaina13" localSheetId="0">'Forma 1'!$B$65</definedName>
    <definedName name="SIS011_D_TransportavimoKaina14" localSheetId="0">'Forma 1'!$B$69</definedName>
    <definedName name="SIS011_D_TransportavimoKaina15" localSheetId="0">'Forma 1'!$B$73</definedName>
    <definedName name="SIS011_D_TransportavimoKaina16" localSheetId="0">'Forma 1'!$B$77</definedName>
    <definedName name="SIS011_D_TransportavimoKaina17" localSheetId="0">'Forma 1'!$B$81</definedName>
    <definedName name="SIS011_D_TransportavimoKaina18" localSheetId="0">'Forma 1'!$B$85</definedName>
    <definedName name="SIS011_D_TransportavimoKaina19" localSheetId="0">'Forma 1'!$B$89</definedName>
    <definedName name="SIS011_D_TransportavimoKaina2" localSheetId="0">'Forma 1'!$B$21</definedName>
    <definedName name="SIS011_D_TransportavimoKaina20" localSheetId="0">'Forma 1'!$B$93</definedName>
    <definedName name="SIS011_D_TransportavimoKaina3" localSheetId="0">'Forma 1'!$B$25</definedName>
    <definedName name="SIS011_D_TransportavimoKaina4" localSheetId="0">'Forma 1'!$B$29</definedName>
    <definedName name="SIS011_D_TransportavimoKaina5" localSheetId="0">'Forma 1'!$B$33</definedName>
    <definedName name="SIS011_D_TransportavimoKaina6" localSheetId="0">'Forma 1'!$B$37</definedName>
    <definedName name="SIS011_D_TransportavimoKaina7" localSheetId="0">'Forma 1'!$B$41</definedName>
    <definedName name="SIS011_D_TransportavimoKaina8" localSheetId="0">'Forma 1'!$B$45</definedName>
    <definedName name="SIS011_D_TransportavimoKaina9" localSheetId="0">'Forma 1'!$B$49</definedName>
    <definedName name="SIS011_D_VienanaresKainosKintamoji" localSheetId="0">'Forma 1'!$B$120</definedName>
    <definedName name="SIS011_D_VienanaresKainosPastovioji" localSheetId="0">'Forma 1'!$B$119</definedName>
    <definedName name="SIS011_D_VienanaresSilumosPerdavimoKintamoji" localSheetId="0">'Forma 1'!$B$127</definedName>
    <definedName name="SIS011_D_VienanaresSilumosPerdavimoPastovioji" localSheetId="0">'Forma 1'!$B$126</definedName>
    <definedName name="SIS011_F_APSKAICIUOTASILUMOSVIENANAREFaktas" localSheetId="0">'Forma 1'!$E$141</definedName>
    <definedName name="SIS011_F_ApskaiciuotasKainosPokytisFaktas" localSheetId="0">'Forma 1'!$E$146</definedName>
    <definedName name="SIS011_F_GaliojantiSilumosVienanareFaktas" localSheetId="0">'Forma 1'!$E$145</definedName>
    <definedName name="SIS011_F_GalutineSilumosVienanareBeFaktas" localSheetId="0">'Forma 1'!$E$143</definedName>
    <definedName name="SIS011_F_GalutineSilumosVienanareSuFaktas" localSheetId="0">'Forma 1'!$E$144</definedName>
    <definedName name="SIS011_F_KintamojiKainosDalisPatiektosFaktas" localSheetId="0">'Forma 1'!$E$123</definedName>
    <definedName name="SIS011_F_KintamojiKainosDalisPerdavimoFaktas" localSheetId="0">'Forma 1'!$E$130</definedName>
    <definedName name="SIS011_F_KuroZaliavosPirkimo10Faktas" localSheetId="0">'Forma 1'!$E$52</definedName>
    <definedName name="SIS011_F_KuroZaliavosPirkimo11Faktas" localSheetId="0">'Forma 1'!$E$56</definedName>
    <definedName name="SIS011_F_KuroZaliavosPirkimo12Faktas" localSheetId="0">'Forma 1'!$E$60</definedName>
    <definedName name="SIS011_F_KuroZaliavosPirkimo13Faktas" localSheetId="0">'Forma 1'!$E$64</definedName>
    <definedName name="SIS011_F_KuroZaliavosPirkimo14Faktas" localSheetId="0">'Forma 1'!$E$68</definedName>
    <definedName name="SIS011_F_KuroZaliavosPirkimo15Faktas" localSheetId="0">'Forma 1'!$E$72</definedName>
    <definedName name="SIS011_F_KuroZaliavosPirkimo16Faktas" localSheetId="0">'Forma 1'!$E$76</definedName>
    <definedName name="SIS011_F_KuroZaliavosPirkimo17Faktas" localSheetId="0">'Forma 1'!$E$80</definedName>
    <definedName name="SIS011_F_KuroZaliavosPirkimo18Faktas" localSheetId="0">'Forma 1'!$E$84</definedName>
    <definedName name="SIS011_F_KuroZaliavosPirkimo19Faktas" localSheetId="0">'Forma 1'!$E$88</definedName>
    <definedName name="SIS011_F_KuroZaliavosPirkimo1Faktas" localSheetId="0">'Forma 1'!$E$16</definedName>
    <definedName name="SIS011_F_KuroZaliavosPirkimo20Faktas" localSheetId="0">'Forma 1'!$E$92</definedName>
    <definedName name="SIS011_F_KuroZaliavosPirkimo2Faktas" localSheetId="0">'Forma 1'!$E$20</definedName>
    <definedName name="SIS011_F_KuroZaliavosPirkimo3Faktas" localSheetId="0">'Forma 1'!$E$24</definedName>
    <definedName name="SIS011_F_KuroZaliavosPirkimo4Faktas" localSheetId="0">'Forma 1'!$E$28</definedName>
    <definedName name="SIS011_F_KuroZaliavosPirkimo5Faktas" localSheetId="0">'Forma 1'!$E$32</definedName>
    <definedName name="SIS011_F_KuroZaliavosPirkimo6Faktas" localSheetId="0">'Forma 1'!$E$36</definedName>
    <definedName name="SIS011_F_KuroZaliavosPirkimo7Faktas" localSheetId="0">'Forma 1'!$E$40</definedName>
    <definedName name="SIS011_F_KuroZaliavosPirkimo8Faktas" localSheetId="0">'Forma 1'!$E$44</definedName>
    <definedName name="SIS011_F_KuroZaliavosPirkimo9Faktas" localSheetId="0">'Forma 1'!$E$48</definedName>
    <definedName name="SIS011_F_NepriklausomasSilumosGamintojas10Faktas" localSheetId="0">'Forma 1'!$E$114</definedName>
    <definedName name="SIS011_F_NepriklausomasSilumosGamintojas11Faktas" localSheetId="0">'Forma 1'!$E$116</definedName>
    <definedName name="SIS011_F_NepriklausomasSilumosGamintojas1Faktas" localSheetId="0">'Forma 1'!$E$96</definedName>
    <definedName name="SIS011_F_NepriklausomasSilumosGamintojas2Faktas" localSheetId="0">'Forma 1'!$E$98</definedName>
    <definedName name="SIS011_F_NepriklausomasSilumosGamintojas3Faktas" localSheetId="0">'Forma 1'!$E$100</definedName>
    <definedName name="SIS011_F_NepriklausomasSilumosGamintojas4Faktas" localSheetId="0">'Forma 1'!$E$102</definedName>
    <definedName name="SIS011_F_NepriklausomasSilumosGamintojas5Faktas" localSheetId="0">'Forma 1'!$E$104</definedName>
    <definedName name="SIS011_F_NepriklausomasSilumosGamintojas6Faktas" localSheetId="0">'Forma 1'!$E$106</definedName>
    <definedName name="SIS011_F_NepriklausomasSilumosGamintojas7Faktas" localSheetId="0">'Forma 1'!$E$108</definedName>
    <definedName name="SIS011_F_NepriklausomasSilumosGamintojas8Faktas" localSheetId="0">'Forma 1'!$E$110</definedName>
    <definedName name="SIS011_F_NepriklausomasSilumosGamintojas9Faktas" localSheetId="0">'Forma 1'!$E$112</definedName>
    <definedName name="SIS011_F_NepriklausomasSilumosGamintojasPraejusi10Faktas" localSheetId="0">'Forma 1'!$E$174</definedName>
    <definedName name="SIS011_F_NepriklausomasSilumosGamintojasPraejusi11Faktas" localSheetId="0">'Forma 1'!$E$175</definedName>
    <definedName name="SIS011_F_NepriklausomasSilumosGamintojasPraejusi1Faktas" localSheetId="0">'Forma 1'!$E$165</definedName>
    <definedName name="SIS011_F_NepriklausomasSilumosGamintojasPraejusi2Faktas" localSheetId="0">'Forma 1'!$E$166</definedName>
    <definedName name="SIS011_F_NepriklausomasSilumosGamintojasPraejusi3Faktas" localSheetId="0">'Forma 1'!$E$167</definedName>
    <definedName name="SIS011_F_NepriklausomasSilumosGamintojasPraejusi4Faktas" localSheetId="0">'Forma 1'!$E$168</definedName>
    <definedName name="SIS011_F_NepriklausomasSilumosGamintojasPraejusi5Faktas" localSheetId="0">'Forma 1'!$E$169</definedName>
    <definedName name="SIS011_F_NepriklausomasSilumosGamintojasPraejusi6Faktas" localSheetId="0">'Forma 1'!$E$170</definedName>
    <definedName name="SIS011_F_NepriklausomasSilumosGamintojasPraejusi7Faktas" localSheetId="0">'Forma 1'!$E$171</definedName>
    <definedName name="SIS011_F_NepriklausomasSilumosGamintojasPraejusi8Faktas" localSheetId="0">'Forma 1'!$E$172</definedName>
    <definedName name="SIS011_F_NepriklausomasSilumosGamintojasPraejusi9Faktas" localSheetId="0">'Forma 1'!$E$173</definedName>
    <definedName name="SIS011_F_PapildomaDedamojiDelFaktas" localSheetId="0">'Forma 1'!$E$140</definedName>
    <definedName name="SIS011_F_PapildomaDedamojiDelRodiklis" localSheetId="0">'Forma 1'!$D$140</definedName>
    <definedName name="SIS011_F_PAPILDOMADEDAMOJIFaktas" localSheetId="0">'Forma 1'!$E$135</definedName>
    <definedName name="SIS011_F_PapildomaKuroIrFaktas" localSheetId="0">'Forma 1'!$E$136</definedName>
    <definedName name="SIS011_F_PapildomaKuroIrRodiklis" localSheetId="0">'Forma 1'!$D$136</definedName>
    <definedName name="SIS011_F_PapildomosDedamosiosDel1Faktas" localSheetId="0">'Forma 1'!$E$138</definedName>
    <definedName name="SIS011_F_PapildomosDedamosiosDel1Rodiklis" localSheetId="0">'Forma 1'!$D$138</definedName>
    <definedName name="SIS011_F_PapildomosDedamosiosDel2Faktas" localSheetId="0">'Forma 1'!$E$139</definedName>
    <definedName name="SIS011_F_PapildomosDedamosiosDel2Rodiklis" localSheetId="0">'Forma 1'!$D$139</definedName>
    <definedName name="SIS011_F_PapildomosDedamosiosKoregavimasFaktas" localSheetId="0">'Forma 1'!$E$137</definedName>
    <definedName name="SIS011_F_PapildomosDedamosiosKoregavimasRodiklis" localSheetId="0">'Forma 1'!$D$137</definedName>
    <definedName name="SIS011_F_PastoviojiKainosDalisPatiektosFaktas" localSheetId="0">'Forma 1'!$E$122</definedName>
    <definedName name="SIS011_F_PastoviojiKainosDalisPerdavimoFaktas" localSheetId="0">'Forma 1'!$E$129</definedName>
    <definedName name="SIS011_F_PatiektosITinklaVienanareFaktas" localSheetId="0">'Forma 1'!$E$118</definedName>
    <definedName name="SIS011_F_PirktosSilumosKaina10Faktas" localSheetId="0">'Forma 1'!$E$115</definedName>
    <definedName name="SIS011_F_PirktosSilumosKaina11Faktas" localSheetId="0">'Forma 1'!$E$117</definedName>
    <definedName name="SIS011_F_PirktosSilumosKaina1Faktas" localSheetId="0">'Forma 1'!$E$97</definedName>
    <definedName name="SIS011_F_PirktosSilumosKaina2Faktas" localSheetId="0">'Forma 1'!$E$99</definedName>
    <definedName name="SIS011_F_PirktosSilumosKaina3Faktas" localSheetId="0">'Forma 1'!$E$101</definedName>
    <definedName name="SIS011_F_PirktosSilumosKaina4Faktas" localSheetId="0">'Forma 1'!$E$103</definedName>
    <definedName name="SIS011_F_PirktosSilumosKaina5Faktas" localSheetId="0">'Forma 1'!$E$105</definedName>
    <definedName name="SIS011_F_PirktosSilumosKaina6Faktas" localSheetId="0">'Forma 1'!$E$107</definedName>
    <definedName name="SIS011_F_PirktosSilumosKaina7Faktas" localSheetId="0">'Forma 1'!$E$109</definedName>
    <definedName name="SIS011_F_PirktosSilumosKaina8Faktas" localSheetId="0">'Forma 1'!$E$111</definedName>
    <definedName name="SIS011_F_PirktosSilumosKaina9Faktas" localSheetId="0">'Forma 1'!$E$113</definedName>
    <definedName name="SIS011_F_PirktosSilumosKainaFaktas" localSheetId="0">'Forma 1'!$E$95</definedName>
    <definedName name="SIS011_F_PraejusiMenesiFaktiskaiFaktas" localSheetId="0">'Forma 1'!$E$148</definedName>
    <definedName name="SIS011_F_PraejusiMenesiFaktiskaiPirktosFaktas" localSheetId="0">'Forma 1'!$E$164</definedName>
    <definedName name="SIS011_F_PraejusiMenesiFaktiskaiRealizuotasFaktas" localSheetId="0">'Forma 1'!$E$156</definedName>
    <definedName name="SIS011_F_PraejusiMenesiSavuoseFaktas" localSheetId="0">'Forma 1'!$E$147</definedName>
    <definedName name="SIS011_F_Savivaldybeivardinti10Faktas" localSheetId="0">'Forma 1'!$E$159</definedName>
    <definedName name="SIS011_F_Savivaldybeivardinti11Faktas" localSheetId="0">'Forma 1'!$E$160</definedName>
    <definedName name="SIS011_F_Savivaldybeivardinti12Faktas" localSheetId="0">'Forma 1'!$E$161</definedName>
    <definedName name="SIS011_F_Savivaldybeivardinti13Faktas" localSheetId="0">'Forma 1'!$E$162</definedName>
    <definedName name="SIS011_F_Savivaldybeivardinti14Faktas" localSheetId="0">'Forma 1'!$E$163</definedName>
    <definedName name="SIS011_F_Savivaldybeivardinti2Faktas" localSheetId="0">'Forma 1'!$E$150</definedName>
    <definedName name="SIS011_F_Savivaldybeivardinti3Faktas" localSheetId="0">'Forma 1'!$E$151</definedName>
    <definedName name="SIS011_F_Savivaldybeivardinti4Faktas" localSheetId="0">'Forma 1'!$E$152</definedName>
    <definedName name="SIS011_F_Savivaldybeivardinti5Faktas" localSheetId="0">'Forma 1'!$E$153</definedName>
    <definedName name="SIS011_F_Savivaldybeivardinti6Faktas" localSheetId="0">'Forma 1'!$E$154</definedName>
    <definedName name="SIS011_F_Savivaldybeivardinti7Faktas" localSheetId="0">'Forma 1'!$E$155</definedName>
    <definedName name="SIS011_F_Savivaldybeivardinti8Faktas" localSheetId="0">'Forma 1'!$E$157</definedName>
    <definedName name="SIS011_F_Savivaldybeivardinti9Faktas" localSheetId="0">'Forma 1'!$E$158</definedName>
    <definedName name="SIS011_F_SavivaldybeivardintiFaktas" localSheetId="0">'Forma 1'!$E$149</definedName>
    <definedName name="SIS011_F_SilumosGamybosSavoFaktas" localSheetId="0">'Forma 1'!$E$11</definedName>
    <definedName name="SIS011_F_SilumosGamybosSavoKintamojiFaktas" localSheetId="0">'Forma 1'!$E$13</definedName>
    <definedName name="SIS011_F_SilumosGamybosSavoKintamojiRodiklis" localSheetId="0">'Forma 1'!$D$13</definedName>
    <definedName name="SIS011_F_SilumosGamybosSavoPastoviojiFaktas" localSheetId="0">'Forma 1'!$E$12</definedName>
    <definedName name="SIS011_F_SilumosKainosSkaiciavimui10Faktas" localSheetId="0">'Forma 1'!$E$54</definedName>
    <definedName name="SIS011_F_SilumosKainosSkaiciavimui11Faktas" localSheetId="0">'Forma 1'!$E$58</definedName>
    <definedName name="SIS011_F_SilumosKainosSkaiciavimui12Faktas" localSheetId="0">'Forma 1'!$E$62</definedName>
    <definedName name="SIS011_F_SilumosKainosSkaiciavimui13Faktas" localSheetId="0">'Forma 1'!$E$66</definedName>
    <definedName name="SIS011_F_SilumosKainosSkaiciavimui14Faktas" localSheetId="0">'Forma 1'!$E$70</definedName>
    <definedName name="SIS011_F_SilumosKainosSkaiciavimui15Faktas" localSheetId="0">'Forma 1'!$E$74</definedName>
    <definedName name="SIS011_F_SilumosKainosSkaiciavimui16Faktas" localSheetId="0">'Forma 1'!$E$78</definedName>
    <definedName name="SIS011_F_SilumosKainosSkaiciavimui17Faktas" localSheetId="0">'Forma 1'!$E$82</definedName>
    <definedName name="SIS011_F_SilumosKainosSkaiciavimui18Faktas" localSheetId="0">'Forma 1'!$E$86</definedName>
    <definedName name="SIS011_F_SilumosKainosSkaiciavimui19Faktas" localSheetId="0">'Forma 1'!$E$90</definedName>
    <definedName name="SIS011_F_SilumosKainosSkaiciavimui1Faktas" localSheetId="0">'Forma 1'!$E$18</definedName>
    <definedName name="SIS011_F_SilumosKainosSkaiciavimui20Faktas" localSheetId="0">'Forma 1'!$E$94</definedName>
    <definedName name="SIS011_F_SilumosKainosSkaiciavimui2Faktas" localSheetId="0">'Forma 1'!$E$22</definedName>
    <definedName name="SIS011_F_SilumosKainosSkaiciavimui3Faktas" localSheetId="0">'Forma 1'!$E$26</definedName>
    <definedName name="SIS011_F_SilumosKainosSkaiciavimui4Faktas" localSheetId="0">'Forma 1'!$E$30</definedName>
    <definedName name="SIS011_F_SilumosKainosSkaiciavimui5Faktas" localSheetId="0">'Forma 1'!$E$34</definedName>
    <definedName name="SIS011_F_SilumosKainosSkaiciavimui6Faktas" localSheetId="0">'Forma 1'!$E$38</definedName>
    <definedName name="SIS011_F_SilumosKainosSkaiciavimui7Faktas" localSheetId="0">'Forma 1'!$E$42</definedName>
    <definedName name="SIS011_F_SilumosKainosSkaiciavimui8Faktas" localSheetId="0">'Forma 1'!$E$46</definedName>
    <definedName name="SIS011_F_SilumosKainosSkaiciavimui9Faktas" localSheetId="0">'Forma 1'!$E$50</definedName>
    <definedName name="SIS011_F_SilumosPardavimoKainaGyventojamsFaktas" localSheetId="0">'Forma 1'!$E$133</definedName>
    <definedName name="SIS011_F_SilumosPardavimoKainaKitiemsFaktas" localSheetId="0">'Forma 1'!$E$134</definedName>
    <definedName name="SIS011_F_SilumosPardavimoVartotojamsFaktas" localSheetId="0">'Forma 1'!$E$132</definedName>
    <definedName name="SIS011_F_SilumosPerdavimoVienanareFaktas" localSheetId="0">'Forma 1'!$E$125</definedName>
    <definedName name="SIS011_F_SubsidijosDydisFaktas" localSheetId="0">'Forma 1'!$E$142</definedName>
    <definedName name="SIS011_F_SubsidijosDydisRodiklis" localSheetId="0">'Forma 1'!$D$142</definedName>
    <definedName name="SIS011_F_TransportavimoKaina10Faktas" localSheetId="0">'Forma 1'!$E$53</definedName>
    <definedName name="SIS011_F_TransportavimoKaina11Faktas" localSheetId="0">'Forma 1'!$E$57</definedName>
    <definedName name="SIS011_F_TransportavimoKaina12Faktas" localSheetId="0">'Forma 1'!$E$61</definedName>
    <definedName name="SIS011_F_TransportavimoKaina13Faktas" localSheetId="0">'Forma 1'!$E$65</definedName>
    <definedName name="SIS011_F_TransportavimoKaina14Faktas" localSheetId="0">'Forma 1'!$E$69</definedName>
    <definedName name="SIS011_F_TransportavimoKaina15Faktas" localSheetId="0">'Forma 1'!$E$73</definedName>
    <definedName name="SIS011_F_TransportavimoKaina16Faktas" localSheetId="0">'Forma 1'!$E$77</definedName>
    <definedName name="SIS011_F_TransportavimoKaina17Faktas" localSheetId="0">'Forma 1'!$E$81</definedName>
    <definedName name="SIS011_F_TransportavimoKaina18Faktas" localSheetId="0">'Forma 1'!$E$85</definedName>
    <definedName name="SIS011_F_TransportavimoKaina19Faktas" localSheetId="0">'Forma 1'!$E$89</definedName>
    <definedName name="SIS011_F_TransportavimoKaina1Faktas" localSheetId="0">'Forma 1'!$E$17</definedName>
    <definedName name="SIS011_F_TransportavimoKaina20Faktas" localSheetId="0">'Forma 1'!$E$93</definedName>
    <definedName name="SIS011_F_TransportavimoKaina2Faktas" localSheetId="0">'Forma 1'!$E$21</definedName>
    <definedName name="SIS011_F_TransportavimoKaina3Faktas" localSheetId="0">'Forma 1'!$E$25</definedName>
    <definedName name="SIS011_F_TransportavimoKaina4Faktas" localSheetId="0">'Forma 1'!$E$29</definedName>
    <definedName name="SIS011_F_TransportavimoKaina5Faktas" localSheetId="0">'Forma 1'!$E$33</definedName>
    <definedName name="SIS011_F_TransportavimoKaina6Faktas" localSheetId="0">'Forma 1'!$E$37</definedName>
    <definedName name="SIS011_F_TransportavimoKaina7Faktas" localSheetId="0">'Forma 1'!$E$41</definedName>
    <definedName name="SIS011_F_TransportavimoKaina8Faktas" localSheetId="0">'Forma 1'!$E$45</definedName>
    <definedName name="SIS011_F_TransportavimoKaina9Faktas" localSheetId="0">'Forma 1'!$E$49</definedName>
    <definedName name="SIS011_F_VienanaresKainosKintamojiFaktas" localSheetId="0">'Forma 1'!$E$120</definedName>
    <definedName name="SIS011_F_VienanaresKainosKintamojiRodiklis" localSheetId="0">'Forma 1'!$D$120</definedName>
    <definedName name="SIS011_F_VienanaresKainosPastoviojiFaktas" localSheetId="0">'Forma 1'!$E$119</definedName>
    <definedName name="SIS011_F_VienanaresSilumosPerdavimoKintamojiFaktas" localSheetId="0">'Forma 1'!$E$127</definedName>
    <definedName name="SIS011_F_VienanaresSilumosPerdavimoKintamojiRodiklis" localSheetId="0">'Forma 1'!$D$127</definedName>
    <definedName name="SIS011_F_VienanaresSilumosPerdavimoPastoviojiFaktas" localSheetId="0">'Forma 1'!$E$126</definedName>
  </definedNames>
  <calcPr calcId="125725"/>
</workbook>
</file>

<file path=xl/calcChain.xml><?xml version="1.0" encoding="utf-8"?>
<calcChain xmlns="http://schemas.openxmlformats.org/spreadsheetml/2006/main">
  <c r="E164" i="1"/>
  <c r="E156"/>
  <c r="E148"/>
  <c r="E141"/>
  <c r="E143" s="1"/>
  <c r="E135"/>
  <c r="E130"/>
  <c r="E125"/>
  <c r="E123"/>
  <c r="E118"/>
  <c r="E94"/>
  <c r="E90"/>
  <c r="E86"/>
  <c r="E82"/>
  <c r="E78"/>
  <c r="E74"/>
  <c r="E70"/>
  <c r="E66"/>
  <c r="E62"/>
  <c r="E58"/>
  <c r="E54"/>
  <c r="E50"/>
  <c r="E46"/>
  <c r="E42"/>
  <c r="E38"/>
  <c r="E34"/>
  <c r="E30"/>
  <c r="E26"/>
  <c r="E22"/>
  <c r="E18"/>
  <c r="E11"/>
  <c r="E146" l="1"/>
  <c r="E144"/>
</calcChain>
</file>

<file path=xl/sharedStrings.xml><?xml version="1.0" encoding="utf-8"?>
<sst xmlns="http://schemas.openxmlformats.org/spreadsheetml/2006/main" count="588" uniqueCount="268">
  <si>
    <t>Ūkio subjektas: Viešoji įstaiga Velžio komunalinis ūkis</t>
  </si>
  <si>
    <t xml:space="preserve">Ataskaitinis laikotarpis:  - </t>
  </si>
  <si>
    <t>Šilumos kainos skaičiavimas</t>
  </si>
  <si>
    <t>Eil. Nr.</t>
  </si>
  <si>
    <t>Pavadinimas</t>
  </si>
  <si>
    <t>Mato vnt.</t>
  </si>
  <si>
    <t>Rodiklis</t>
  </si>
  <si>
    <t>Kainos</t>
  </si>
  <si>
    <t>1.</t>
  </si>
  <si>
    <t>ŠILUMOS (PRODUKTO) GAMYBOS KAINOS DEDAMOSIOS</t>
  </si>
  <si>
    <t>1.1.</t>
  </si>
  <si>
    <t>šilumos (produkto) gamybos savo šaltiniuose vienanarė kaina (kainos dedamosios) (1.1.1.+1.1.2.)</t>
  </si>
  <si>
    <t>ct/kWh</t>
  </si>
  <si>
    <t xml:space="preserve">THG = THG,PD + THG,KD </t>
  </si>
  <si>
    <t>1.1.1.</t>
  </si>
  <si>
    <t>šilumos (produkto) gamybos savo šaltinyje kainos pastovioji dedamoji</t>
  </si>
  <si>
    <t>THG,PD</t>
  </si>
  <si>
    <t>1.1.2.</t>
  </si>
  <si>
    <t xml:space="preserve">šilumos (produkto) gamybos savo šaltinyje kainos kintamoji dedamoji </t>
  </si>
  <si>
    <t>THG,KD = 0,21+ ((10384 x pHG,d) + (406,5x pHG, med b) + (267 x pHG, med) + (201 x pHG, gr) + (107 x pHG, a)) / (19 x 10000)</t>
  </si>
  <si>
    <t>1.2.</t>
  </si>
  <si>
    <t>Kuro rūšys, naudojamos šilumos kainos kintamosios dedamosios skaičiavimuose (išvardinti):</t>
  </si>
  <si>
    <t>1.2.1.</t>
  </si>
  <si>
    <t>Gamtinės dujos</t>
  </si>
  <si>
    <t>1.2.1.1.</t>
  </si>
  <si>
    <t>kuro žaliavos pirkimo kaina</t>
  </si>
  <si>
    <t xml:space="preserve">Eur/tne arba Eur/MWh </t>
  </si>
  <si>
    <t>-</t>
  </si>
  <si>
    <t>1.2.1.2.</t>
  </si>
  <si>
    <t>transportavimo kaina</t>
  </si>
  <si>
    <t>1.2.1.3.</t>
  </si>
  <si>
    <t>šilumos kainos skaičiavimui taikoma kaina</t>
  </si>
  <si>
    <t>1.2.2.</t>
  </si>
  <si>
    <t xml:space="preserve">Malkinė mediena (vidutinė šalies kuro kaina)į transportavimo kainą supjovimo, skaldymo, sukrovimo kaina  (57,66 Eur/tne  ) </t>
  </si>
  <si>
    <t>1.2.2.1.</t>
  </si>
  <si>
    <t>1.2.2.2.</t>
  </si>
  <si>
    <t>1.2.2.3.</t>
  </si>
  <si>
    <t>1.2.3.</t>
  </si>
  <si>
    <t>Medžio granulės*</t>
  </si>
  <si>
    <t>1.2.3.1.</t>
  </si>
  <si>
    <t>1.2.3.2.</t>
  </si>
  <si>
    <t>1.2.3.3.</t>
  </si>
  <si>
    <t>1.2.4.</t>
  </si>
  <si>
    <t>Akmens anglis (žaliavos kaina kartu su transportavimu, prie transportavimo eilutės - akcizas)</t>
  </si>
  <si>
    <t>1.2.4.1.</t>
  </si>
  <si>
    <t>1.2.4.2.</t>
  </si>
  <si>
    <t>1.2.4.3.</t>
  </si>
  <si>
    <t>1.2.5.</t>
  </si>
  <si>
    <t>Medienos kilmės biokuras (skiedra)*</t>
  </si>
  <si>
    <t>1.2.5.1.</t>
  </si>
  <si>
    <t>1.2.5.2.</t>
  </si>
  <si>
    <t>1.2.5.3.</t>
  </si>
  <si>
    <t>1.2.6.</t>
  </si>
  <si>
    <t>Rūšis Nr. 6</t>
  </si>
  <si>
    <t>1.2.6.1.</t>
  </si>
  <si>
    <t>1.2.6.2.</t>
  </si>
  <si>
    <t>1.2.6.3.</t>
  </si>
  <si>
    <t>1.2.7.</t>
  </si>
  <si>
    <t>Rūšis Nr. 7</t>
  </si>
  <si>
    <t>1.2.7.1.</t>
  </si>
  <si>
    <t>1.2.7.2.</t>
  </si>
  <si>
    <t>1.2.7.3.</t>
  </si>
  <si>
    <t>1.2.8.</t>
  </si>
  <si>
    <t>Rūšis Nr. 8</t>
  </si>
  <si>
    <t>1.2.8.1.</t>
  </si>
  <si>
    <t>1.2.8.2.</t>
  </si>
  <si>
    <t>1.2.8.3.</t>
  </si>
  <si>
    <t>1.2.9.</t>
  </si>
  <si>
    <t>Rūšis Nr. 9</t>
  </si>
  <si>
    <t>1.2.9.1.</t>
  </si>
  <si>
    <t>1.2.9.2.</t>
  </si>
  <si>
    <t>1.2.9.3.</t>
  </si>
  <si>
    <t>1.2.10.</t>
  </si>
  <si>
    <t>Rūšis Nr. 10</t>
  </si>
  <si>
    <t>1.2.10.1.</t>
  </si>
  <si>
    <t>1.2.10.2.</t>
  </si>
  <si>
    <t>1.2.10.3.</t>
  </si>
  <si>
    <t>1.2.11.</t>
  </si>
  <si>
    <t>Rūšis Nr. 11</t>
  </si>
  <si>
    <t>1.2.11.1.</t>
  </si>
  <si>
    <t>1.2.11.2.</t>
  </si>
  <si>
    <t>1.2.11.3.</t>
  </si>
  <si>
    <t>1.2.12.</t>
  </si>
  <si>
    <t>Rūšis Nr. 12</t>
  </si>
  <si>
    <t>1.2.12.1.</t>
  </si>
  <si>
    <t>1.2.12.2.</t>
  </si>
  <si>
    <t>1.2.12.3.</t>
  </si>
  <si>
    <t>1.2.13.</t>
  </si>
  <si>
    <t>Rūšis Nr. 13</t>
  </si>
  <si>
    <t>1.2.13.1.</t>
  </si>
  <si>
    <t>1.2.13.2.</t>
  </si>
  <si>
    <t>1.2.13.3.</t>
  </si>
  <si>
    <t>1.2.14.</t>
  </si>
  <si>
    <t>Rūšis Nr. 14</t>
  </si>
  <si>
    <t>1.2.14.1.</t>
  </si>
  <si>
    <t>1.2.14.2.</t>
  </si>
  <si>
    <t>1.2.14.3.</t>
  </si>
  <si>
    <t>1.2.15.</t>
  </si>
  <si>
    <t>Rūšis Nr. 15</t>
  </si>
  <si>
    <t>1.2.15.1.</t>
  </si>
  <si>
    <t>1.2.15.2.</t>
  </si>
  <si>
    <t>1.2.15.3.</t>
  </si>
  <si>
    <t>1.2.16.</t>
  </si>
  <si>
    <t>Rūšis Nr. 16</t>
  </si>
  <si>
    <t>1.2.16.1.</t>
  </si>
  <si>
    <t>1.2.16.2.</t>
  </si>
  <si>
    <t>1.2.16.3.</t>
  </si>
  <si>
    <t>1.2.17.</t>
  </si>
  <si>
    <t>Rūšis Nr. 17</t>
  </si>
  <si>
    <t>1.2.17.1.</t>
  </si>
  <si>
    <t>1.2.17.2.</t>
  </si>
  <si>
    <t>1.2.17.3.</t>
  </si>
  <si>
    <t>1.2.18.</t>
  </si>
  <si>
    <t>Rūšis Nr. 18</t>
  </si>
  <si>
    <t>1.2.18.1.</t>
  </si>
  <si>
    <t>1.2.18.2.</t>
  </si>
  <si>
    <t>1.2.18.3.</t>
  </si>
  <si>
    <t>1.2.19.</t>
  </si>
  <si>
    <t>Rūšis Nr. 19</t>
  </si>
  <si>
    <t>1.2.19.1.</t>
  </si>
  <si>
    <t>1.2.19.2.</t>
  </si>
  <si>
    <t>1.2.19.3.</t>
  </si>
  <si>
    <t>1.2.20.</t>
  </si>
  <si>
    <t>Rūšis Nr. 20</t>
  </si>
  <si>
    <t>1.2.20.1.</t>
  </si>
  <si>
    <t>1.2.20.2.</t>
  </si>
  <si>
    <t>1.2.20.3.</t>
  </si>
  <si>
    <t>1.3.</t>
  </si>
  <si>
    <t>Šilumos įsigijimo (vidutinė) kaina</t>
  </si>
  <si>
    <t>1.3.1.</t>
  </si>
  <si>
    <t>nepriklausomas šilumos gamintojas (įvardinti)</t>
  </si>
  <si>
    <t>1.3.1.1</t>
  </si>
  <si>
    <t>pirktos šilumos kaina</t>
  </si>
  <si>
    <t>1.3.2.</t>
  </si>
  <si>
    <t>1.3.2.1.</t>
  </si>
  <si>
    <t>1.3.3.</t>
  </si>
  <si>
    <t>1.3.3.1.</t>
  </si>
  <si>
    <t>1.3.4.</t>
  </si>
  <si>
    <t>1.3.4.1.</t>
  </si>
  <si>
    <t>1.3.5.</t>
  </si>
  <si>
    <t>1.3.5.1.</t>
  </si>
  <si>
    <t>1.3.6.</t>
  </si>
  <si>
    <t>1.3.6.1.</t>
  </si>
  <si>
    <t>1.3.7.</t>
  </si>
  <si>
    <t>1.3.7.1.</t>
  </si>
  <si>
    <t>1.3.8.</t>
  </si>
  <si>
    <t>1.3.8.1.</t>
  </si>
  <si>
    <t>1.3.9.</t>
  </si>
  <si>
    <t>1.3.9.1.</t>
  </si>
  <si>
    <t>1.3.10.</t>
  </si>
  <si>
    <t>1.3.10.1.</t>
  </si>
  <si>
    <t>1.3.11.</t>
  </si>
  <si>
    <t>1.3.11.1</t>
  </si>
  <si>
    <t>1.4.</t>
  </si>
  <si>
    <t>Šilumos (produkto) gamybos (įsigijimo) vienanarė kaina (kainos dedamosios) atitinkamai vartotojų grupei (1.4.1. +1.4.2.)</t>
  </si>
  <si>
    <t>TH = TH,PD + TH,KD</t>
  </si>
  <si>
    <t>1.4.1.</t>
  </si>
  <si>
    <t>vienanarės kainos pastovioji dedamoji</t>
  </si>
  <si>
    <t>TH,PD</t>
  </si>
  <si>
    <t>1.4.2.</t>
  </si>
  <si>
    <t xml:space="preserve">vienanarės kainos kintamoji dedamoji </t>
  </si>
  <si>
    <t>1.5.</t>
  </si>
  <si>
    <t>Šilumos (produkto) gamybos (įsigijimo) dvinarė kaina:</t>
  </si>
  <si>
    <t>1.5.1.</t>
  </si>
  <si>
    <t>pastovioji kainos dalis (mėnesio užmokestis)</t>
  </si>
  <si>
    <t>Eur/mėn./kW</t>
  </si>
  <si>
    <t>T1H,PD</t>
  </si>
  <si>
    <t>1.5.2.</t>
  </si>
  <si>
    <t>kintamoji kainos dalis (1.4.2.)</t>
  </si>
  <si>
    <t>TH,KD</t>
  </si>
  <si>
    <t>2.</t>
  </si>
  <si>
    <t>ŠILUMOS PERDAVIMO KAINOS DEDAMOSIOS</t>
  </si>
  <si>
    <t>2.1.</t>
  </si>
  <si>
    <t>Šilumos perdavimo vienanarė kaina (kainos dedamosios) atitinkamai vartotojų grupei (2.1.1. +2.1.2.)</t>
  </si>
  <si>
    <t>THT = THT,PD + THT,KD</t>
  </si>
  <si>
    <t>2.1.1.</t>
  </si>
  <si>
    <t>vienanarės šilumos perdavimo kainos pastovioji dedamoji</t>
  </si>
  <si>
    <t>THT,PD</t>
  </si>
  <si>
    <t>2.1.2.</t>
  </si>
  <si>
    <t>vienanarės šilumos perdavimo kainos kintamoji dedamoji</t>
  </si>
  <si>
    <t>THT,KD = 0,1 + (2,4 x TH) /16,6</t>
  </si>
  <si>
    <t>2.2.</t>
  </si>
  <si>
    <t>šilumos perdavimo dvinarė kaina (kainos dedamosios):</t>
  </si>
  <si>
    <t>2.3.1.</t>
  </si>
  <si>
    <t>T1HT,PD</t>
  </si>
  <si>
    <t>2.3.2.</t>
  </si>
  <si>
    <t>kintamoji kainos dalis (2.1.2.)</t>
  </si>
  <si>
    <t>THT,KD</t>
  </si>
  <si>
    <t>3.</t>
  </si>
  <si>
    <t>MAŽMENINIO APTARNAVIMO KAINA (KAINOS DEDAMOSIOS)</t>
  </si>
  <si>
    <t>3.1.</t>
  </si>
  <si>
    <t>vartotojams už suvartotą šilumos kiekį</t>
  </si>
  <si>
    <t>THS, PD</t>
  </si>
  <si>
    <t>3.2.</t>
  </si>
  <si>
    <t>kitiems vartotojams (mėnesio užmokestis)</t>
  </si>
  <si>
    <t>T1HS, PD</t>
  </si>
  <si>
    <t>3.3.</t>
  </si>
  <si>
    <t>gyventojams (butui) (mėnesio užmokestis)</t>
  </si>
  <si>
    <t>Eur/mėn.</t>
  </si>
  <si>
    <t>T2HS, PD</t>
  </si>
  <si>
    <t>4.</t>
  </si>
  <si>
    <t xml:space="preserve">PAPILDOMA KURO IR (AR) ŠILUMOS ĮSIGIJIMO IŠ NEPRIKLAUSOMŲ ŠILUMOS GAMINTOJŲ SĄNAUDŲ AR PAJAMŲ NEATITIKIMO DEDAMOJI                                                            </t>
  </si>
  <si>
    <t>4.1.</t>
  </si>
  <si>
    <t>papildoma dedamoji dėl  faktinių ir į šilumos kainą įskaičiuotų kuro kainų skirtumo,
nustatyta Valstybinės kainų ir energetikos kontrolės komisijos 2017 m. balandžio 14 d. nutarimu   Nr. O3-114</t>
  </si>
  <si>
    <t>4.2.</t>
  </si>
  <si>
    <t>papildoma dedamoji dėl _________________________________ (įrašyti),
nustatyta __________________________________ (įrašyti sprendimą, nutarimą)</t>
  </si>
  <si>
    <t>4.3.</t>
  </si>
  <si>
    <t>4.4.</t>
  </si>
  <si>
    <t>4.5.</t>
  </si>
  <si>
    <t>5.</t>
  </si>
  <si>
    <t>APSKAIČIUOTA ŠILUMOS VIENANARĖ KAINA (KAINOS DEDAMOSIOS)                                                 (1.4. + 2.1. + 3.1. + 4.)</t>
  </si>
  <si>
    <t>6.</t>
  </si>
  <si>
    <t xml:space="preserve">Subsidijos dydis </t>
  </si>
  <si>
    <t>7.</t>
  </si>
  <si>
    <t>Galutinė šilumos vienanarė kaina (be PVM)</t>
  </si>
  <si>
    <t>8.</t>
  </si>
  <si>
    <t>Galutinė šilumos vienanarė kaina (su PVM)</t>
  </si>
  <si>
    <t>9.</t>
  </si>
  <si>
    <t>Galiojanti šilumos vienanarė kaina (be PVM)</t>
  </si>
  <si>
    <t>10.</t>
  </si>
  <si>
    <t>Apskaičiuotas kainos pokytis, lyginant su galiojančia šilumos kaina</t>
  </si>
  <si>
    <t>proc.</t>
  </si>
  <si>
    <t>11.</t>
  </si>
  <si>
    <t>Praėjusį mėnesį savuose šaltiniuose faktiškai pagamintas šilumos kiekis</t>
  </si>
  <si>
    <t>tūkst. kWh</t>
  </si>
  <si>
    <t>12.</t>
  </si>
  <si>
    <t>Praėjusį mėnesį faktiškai į tinklą patiektas šilumos kiekis</t>
  </si>
  <si>
    <t>12.1.</t>
  </si>
  <si>
    <t xml:space="preserve">Panevėžio rajono savivaldybė </t>
  </si>
  <si>
    <t>12.2.</t>
  </si>
  <si>
    <t>Savivaldybė (įvardinti)</t>
  </si>
  <si>
    <t>12.3.</t>
  </si>
  <si>
    <t>12.4.</t>
  </si>
  <si>
    <t>12.5.</t>
  </si>
  <si>
    <t>12.6.</t>
  </si>
  <si>
    <t>12.7.</t>
  </si>
  <si>
    <t>13.</t>
  </si>
  <si>
    <t>Praėjusį mėnesį faktiškai realizuotas šilumos kiekis</t>
  </si>
  <si>
    <t>13.1.</t>
  </si>
  <si>
    <t>13.2.</t>
  </si>
  <si>
    <t>13.3.</t>
  </si>
  <si>
    <t>13.4.</t>
  </si>
  <si>
    <t>13.5.</t>
  </si>
  <si>
    <t>13.6.</t>
  </si>
  <si>
    <t>13.7.</t>
  </si>
  <si>
    <t>14.</t>
  </si>
  <si>
    <t xml:space="preserve">Praėjusį mėnesį faktiškai pirktos šilumos kiekis </t>
  </si>
  <si>
    <t>- </t>
  </si>
  <si>
    <t>14.1.</t>
  </si>
  <si>
    <t>14.2.</t>
  </si>
  <si>
    <t>14.3.</t>
  </si>
  <si>
    <t>14.4.</t>
  </si>
  <si>
    <t>14.5.</t>
  </si>
  <si>
    <t>14.6.</t>
  </si>
  <si>
    <t>14.7.</t>
  </si>
  <si>
    <t>14.8.</t>
  </si>
  <si>
    <t>14.9.</t>
  </si>
  <si>
    <t>14.10.</t>
  </si>
  <si>
    <t>14.11.</t>
  </si>
  <si>
    <t>Pastabos:</t>
  </si>
  <si>
    <t>1.      Žymėjimai, nurodyti 4 stulpelyje, atitinka Šilumos kainų nustatymo metodikos, patvirtintos Valstybinės kainų ir energetikos kontrolės komisijos 2009 m. liepos 8 d. nutarimu Nr. O3-96, nustatytus žymėjimus.</t>
  </si>
  <si>
    <t>2.      4 stulpelio 1.1.2, 1.4.2 ir 2.1.2 eil. įrašomos šilumos kainos kintamųjų dedamųjų formulės, nustatytos šios lentelės pradžioje nurodytu institucijos nutarimu, sprendimu ar ūkio subjekto įstatuose nustatytu dokumentu.</t>
  </si>
  <si>
    <t xml:space="preserve">3.      1.2.1 eil. - 1.2.n eil. atskirai nurodoma kiekviena kuro rūšis, o 3 stulpelyje – konkrečios kuro rūšies mato vienetas. Jei šilumos kainos skaičiavimuose taikoma Energijos išteklių biržoje įsigyto kuro kaina, ji pažymima žvaigždute (*). </t>
  </si>
  <si>
    <t>4.      1.3.1-1.3.n eil. nurodomas konkretaus nepriklausomo šilumos gamintojo pavadinimas ir iš jo pirktos šilumos kaina.</t>
  </si>
  <si>
    <t xml:space="preserve">5.      Jei į šilumos kainą įskaičiuojamos nepadengtos kuro sąnaudos, nustatytos keliais sprendimais, 4 eil. turi būti išskaidyta, atskirai nurodant nepadengtų kuro sąnaudų dydį (ct/kWh) ir sprendimą, kuriuos nustatytos konkrečios nepadengtos kuro sąnaudos. </t>
  </si>
  <si>
    <t xml:space="preserve">6.      4 stulpelio 4 eil. nurodomas nepadengtų kuro sąnaudų taikymo laikotarpis. </t>
  </si>
  <si>
    <t>7.      6. eil. 4 stulpelyje nurodomas savivaldybės sprendimas, kuriuo vadovaujantis taikoma subsidija.</t>
  </si>
  <si>
    <t>8.      14.1-14.n eil. nurodomi konkretūs nepriklausimi šilumos gamintojai ir iš jų pirktas šilumos kiekis.</t>
  </si>
</sst>
</file>

<file path=xl/styles.xml><?xml version="1.0" encoding="utf-8"?>
<styleSheet xmlns="http://schemas.openxmlformats.org/spreadsheetml/2006/main">
  <numFmts count="1">
    <numFmt numFmtId="164" formatCode="0.000"/>
  </numFmts>
  <fonts count="9">
    <font>
      <sz val="11"/>
      <name val="Calibri"/>
      <family val="2"/>
      <scheme val="minor"/>
    </font>
    <font>
      <b/>
      <sz val="11"/>
      <color theme="1"/>
      <name val="Calibri"/>
      <charset val="186"/>
      <scheme val="minor"/>
    </font>
    <font>
      <sz val="11"/>
      <color theme="1"/>
      <name val="Times New Roman"/>
      <family val="1"/>
      <charset val="186"/>
    </font>
    <font>
      <sz val="10"/>
      <color rgb="FF000000"/>
      <name val="Times New Roman"/>
      <family val="1"/>
      <charset val="186"/>
    </font>
    <font>
      <b/>
      <sz val="11"/>
      <color rgb="FF000000"/>
      <name val="Times New Roman"/>
      <family val="1"/>
      <charset val="186"/>
    </font>
    <font>
      <sz val="11"/>
      <color rgb="FF000000"/>
      <name val="Times New Roman"/>
      <family val="1"/>
      <charset val="186"/>
    </font>
    <font>
      <sz val="11"/>
      <name val="Times New Roman"/>
      <family val="1"/>
      <charset val="186"/>
    </font>
    <font>
      <sz val="11"/>
      <color rgb="FFFF0000"/>
      <name val="Times New Roman"/>
      <family val="1"/>
      <charset val="186"/>
    </font>
    <font>
      <b/>
      <sz val="1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9">
    <border>
      <left/>
      <right/>
      <top/>
      <bottom/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4" xfId="0" applyBorder="1"/>
    <xf numFmtId="0" fontId="2" fillId="0" borderId="0" xfId="0" applyFont="1" applyBorder="1"/>
    <xf numFmtId="0" fontId="3" fillId="0" borderId="0" xfId="0" applyFont="1" applyBorder="1" applyAlignment="1">
      <alignment vertical="center"/>
    </xf>
    <xf numFmtId="0" fontId="2" fillId="0" borderId="0" xfId="0" applyFont="1"/>
    <xf numFmtId="0" fontId="4" fillId="2" borderId="5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vertical="center"/>
    </xf>
    <xf numFmtId="0" fontId="4" fillId="2" borderId="7" xfId="0" applyFont="1" applyFill="1" applyBorder="1" applyAlignment="1">
      <alignment vertical="center"/>
    </xf>
    <xf numFmtId="0" fontId="4" fillId="2" borderId="8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2" fontId="4" fillId="2" borderId="5" xfId="0" applyNumberFormat="1" applyFont="1" applyFill="1" applyBorder="1" applyAlignment="1">
      <alignment horizontal="center" vertical="center"/>
    </xf>
    <xf numFmtId="0" fontId="5" fillId="2" borderId="5" xfId="0" applyFont="1" applyFill="1" applyBorder="1" applyAlignment="1">
      <alignment vertical="center"/>
    </xf>
    <xf numFmtId="0" fontId="6" fillId="0" borderId="5" xfId="0" applyFont="1" applyFill="1" applyBorder="1" applyAlignment="1" applyProtection="1">
      <alignment horizontal="center" vertical="center"/>
      <protection locked="0"/>
    </xf>
    <xf numFmtId="49" fontId="5" fillId="0" borderId="5" xfId="0" applyNumberFormat="1" applyFont="1" applyFill="1" applyBorder="1" applyAlignment="1" applyProtection="1">
      <alignment horizontal="center" vertical="center"/>
      <protection locked="0"/>
    </xf>
    <xf numFmtId="0" fontId="5" fillId="2" borderId="6" xfId="0" applyFont="1" applyFill="1" applyBorder="1" applyAlignment="1">
      <alignment vertical="center"/>
    </xf>
    <xf numFmtId="0" fontId="5" fillId="2" borderId="7" xfId="0" applyFont="1" applyFill="1" applyBorder="1" applyAlignment="1">
      <alignment vertical="center"/>
    </xf>
    <xf numFmtId="0" fontId="5" fillId="2" borderId="8" xfId="0" applyFont="1" applyFill="1" applyBorder="1" applyAlignment="1">
      <alignment vertical="center"/>
    </xf>
    <xf numFmtId="0" fontId="5" fillId="0" borderId="5" xfId="0" applyFont="1" applyFill="1" applyBorder="1" applyAlignment="1" applyProtection="1">
      <alignment vertical="center"/>
      <protection locked="0"/>
    </xf>
    <xf numFmtId="0" fontId="2" fillId="2" borderId="5" xfId="0" applyFont="1" applyFill="1" applyBorder="1" applyAlignment="1">
      <alignment vertical="center"/>
    </xf>
    <xf numFmtId="0" fontId="5" fillId="0" borderId="5" xfId="0" applyFont="1" applyFill="1" applyBorder="1" applyAlignment="1" applyProtection="1">
      <alignment horizontal="center" vertical="center"/>
      <protection locked="0"/>
    </xf>
    <xf numFmtId="0" fontId="7" fillId="0" borderId="0" xfId="0" applyFont="1"/>
    <xf numFmtId="2" fontId="5" fillId="2" borderId="5" xfId="0" applyNumberFormat="1" applyFont="1" applyFill="1" applyBorder="1" applyAlignment="1">
      <alignment horizontal="center" vertical="center"/>
    </xf>
    <xf numFmtId="2" fontId="5" fillId="0" borderId="5" xfId="0" applyNumberFormat="1" applyFont="1" applyFill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 applyProtection="1">
      <alignment vertical="center" wrapText="1"/>
      <protection locked="0"/>
    </xf>
    <xf numFmtId="0" fontId="4" fillId="0" borderId="5" xfId="0" applyFont="1" applyFill="1" applyBorder="1" applyAlignment="1" applyProtection="1">
      <alignment horizontal="center" vertical="center"/>
      <protection locked="0"/>
    </xf>
    <xf numFmtId="0" fontId="8" fillId="0" borderId="5" xfId="0" applyFont="1" applyFill="1" applyBorder="1" applyAlignment="1" applyProtection="1">
      <alignment horizontal="center" vertical="center"/>
      <protection locked="0"/>
    </xf>
    <xf numFmtId="2" fontId="8" fillId="2" borderId="5" xfId="0" applyNumberFormat="1" applyFont="1" applyFill="1" applyBorder="1" applyAlignment="1">
      <alignment horizontal="center" vertical="center"/>
    </xf>
    <xf numFmtId="164" fontId="6" fillId="0" borderId="5" xfId="0" applyNumberFormat="1" applyFont="1" applyFill="1" applyBorder="1" applyAlignment="1" applyProtection="1">
      <alignment horizontal="center" vertical="center"/>
      <protection locked="0"/>
    </xf>
    <xf numFmtId="164" fontId="8" fillId="2" borderId="5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</cellXfs>
  <cellStyles count="1">
    <cellStyle name="Normal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189"/>
  <sheetViews>
    <sheetView tabSelected="1" workbookViewId="0">
      <selection activeCell="G119" sqref="G119"/>
    </sheetView>
  </sheetViews>
  <sheetFormatPr defaultRowHeight="15"/>
  <cols>
    <col min="1" max="1" width="10.28515625" customWidth="1"/>
    <col min="2" max="2" width="92.7109375" customWidth="1"/>
    <col min="3" max="3" width="29.7109375" customWidth="1"/>
    <col min="4" max="4" width="38.7109375" customWidth="1"/>
    <col min="5" max="5" width="12.7109375" customWidth="1"/>
  </cols>
  <sheetData>
    <row r="1" spans="1:14">
      <c r="A1" s="38" t="s">
        <v>0</v>
      </c>
      <c r="B1" s="39"/>
      <c r="C1" s="39"/>
      <c r="D1" s="39"/>
      <c r="E1" s="40"/>
    </row>
    <row r="2" spans="1:14">
      <c r="A2" s="38" t="s">
        <v>1</v>
      </c>
      <c r="B2" s="39"/>
      <c r="C2" s="39"/>
      <c r="D2" s="39"/>
      <c r="E2" s="40"/>
    </row>
    <row r="3" spans="1:14">
      <c r="A3" s="41"/>
      <c r="B3" s="42"/>
      <c r="C3" s="42"/>
      <c r="D3" s="42"/>
      <c r="E3" s="43"/>
    </row>
    <row r="4" spans="1:14">
      <c r="A4" s="1"/>
      <c r="B4" s="1"/>
      <c r="C4" s="1"/>
      <c r="D4" s="1"/>
      <c r="E4" s="1"/>
    </row>
    <row r="5" spans="1:14">
      <c r="A5" s="44" t="s">
        <v>2</v>
      </c>
      <c r="B5" s="45"/>
      <c r="C5" s="45"/>
      <c r="D5" s="45"/>
      <c r="E5" s="46"/>
    </row>
    <row r="6" spans="1:14">
      <c r="A6" s="1"/>
      <c r="B6" s="1"/>
      <c r="C6" s="1"/>
      <c r="D6" s="1"/>
      <c r="E6" s="1"/>
    </row>
    <row r="7" spans="1:14">
      <c r="A7" s="2"/>
      <c r="B7" s="3"/>
      <c r="C7" s="2"/>
      <c r="D7" s="2"/>
      <c r="E7" s="2"/>
      <c r="F7" s="4"/>
      <c r="G7" s="4"/>
      <c r="H7" s="4"/>
      <c r="I7" s="4"/>
      <c r="J7" s="4"/>
      <c r="K7" s="4"/>
      <c r="L7" s="4"/>
      <c r="M7" s="4"/>
      <c r="N7" s="4"/>
    </row>
    <row r="8" spans="1:14">
      <c r="A8" s="5" t="s">
        <v>3</v>
      </c>
      <c r="B8" s="5" t="s">
        <v>4</v>
      </c>
      <c r="C8" s="5" t="s">
        <v>5</v>
      </c>
      <c r="D8" s="5" t="s">
        <v>6</v>
      </c>
      <c r="E8" s="5" t="s">
        <v>7</v>
      </c>
      <c r="F8" s="4"/>
      <c r="G8" s="4"/>
      <c r="H8" s="4"/>
      <c r="I8" s="4"/>
      <c r="J8" s="4"/>
      <c r="K8" s="4"/>
      <c r="L8" s="4"/>
      <c r="M8" s="4"/>
      <c r="N8" s="4"/>
    </row>
    <row r="9" spans="1:14">
      <c r="A9" s="6">
        <v>1</v>
      </c>
      <c r="B9" s="6">
        <v>2</v>
      </c>
      <c r="C9" s="6">
        <v>3</v>
      </c>
      <c r="D9" s="6">
        <v>4</v>
      </c>
      <c r="E9" s="6">
        <v>5</v>
      </c>
      <c r="F9" s="4"/>
      <c r="G9" s="4"/>
      <c r="H9" s="4"/>
      <c r="I9" s="4"/>
      <c r="J9" s="4"/>
      <c r="K9" s="4"/>
      <c r="L9" s="4"/>
      <c r="M9" s="4"/>
      <c r="N9" s="4"/>
    </row>
    <row r="10" spans="1:14">
      <c r="A10" s="5" t="s">
        <v>8</v>
      </c>
      <c r="B10" s="7" t="s">
        <v>9</v>
      </c>
      <c r="C10" s="8"/>
      <c r="D10" s="8"/>
      <c r="E10" s="9"/>
      <c r="F10" s="4"/>
      <c r="G10" s="4"/>
      <c r="H10" s="4"/>
      <c r="I10" s="4"/>
      <c r="J10" s="4"/>
      <c r="K10" s="4"/>
      <c r="L10" s="4"/>
      <c r="M10" s="4"/>
      <c r="N10" s="4"/>
    </row>
    <row r="11" spans="1:14">
      <c r="A11" s="6" t="s">
        <v>10</v>
      </c>
      <c r="B11" s="10" t="s">
        <v>11</v>
      </c>
      <c r="C11" s="6" t="s">
        <v>12</v>
      </c>
      <c r="D11" s="6" t="s">
        <v>13</v>
      </c>
      <c r="E11" s="11">
        <f>SUM(E12+E13)</f>
        <v>4.7</v>
      </c>
      <c r="F11" s="4"/>
      <c r="G11" s="4"/>
      <c r="H11" s="4"/>
      <c r="I11" s="4"/>
      <c r="J11" s="4"/>
      <c r="K11" s="4"/>
      <c r="L11" s="4"/>
      <c r="M11" s="4"/>
      <c r="N11" s="4"/>
    </row>
    <row r="12" spans="1:14">
      <c r="A12" s="6" t="s">
        <v>14</v>
      </c>
      <c r="B12" s="12" t="s">
        <v>15</v>
      </c>
      <c r="C12" s="6" t="s">
        <v>12</v>
      </c>
      <c r="D12" s="6" t="s">
        <v>16</v>
      </c>
      <c r="E12" s="13">
        <v>1.59</v>
      </c>
      <c r="F12" s="4"/>
      <c r="G12" s="4"/>
      <c r="H12" s="4"/>
      <c r="I12" s="4"/>
      <c r="J12" s="4"/>
      <c r="K12" s="4"/>
      <c r="L12" s="4"/>
      <c r="M12" s="4"/>
      <c r="N12" s="4"/>
    </row>
    <row r="13" spans="1:14" ht="30" customHeight="1">
      <c r="A13" s="6" t="s">
        <v>17</v>
      </c>
      <c r="B13" s="12" t="s">
        <v>18</v>
      </c>
      <c r="C13" s="6" t="s">
        <v>12</v>
      </c>
      <c r="D13" s="14" t="s">
        <v>19</v>
      </c>
      <c r="E13" s="13">
        <v>3.11</v>
      </c>
      <c r="F13" s="4"/>
      <c r="G13" s="4"/>
      <c r="H13" s="4"/>
      <c r="I13" s="4"/>
      <c r="J13" s="4"/>
      <c r="K13" s="4"/>
      <c r="L13" s="4"/>
      <c r="M13" s="4"/>
      <c r="N13" s="4"/>
    </row>
    <row r="14" spans="1:14">
      <c r="A14" s="6" t="s">
        <v>20</v>
      </c>
      <c r="B14" s="15" t="s">
        <v>21</v>
      </c>
      <c r="C14" s="16"/>
      <c r="D14" s="16"/>
      <c r="E14" s="17"/>
      <c r="F14" s="4"/>
      <c r="G14" s="4"/>
      <c r="H14" s="4"/>
      <c r="I14" s="4"/>
      <c r="J14" s="4"/>
      <c r="K14" s="4"/>
      <c r="L14" s="4"/>
      <c r="M14" s="4"/>
      <c r="N14" s="4"/>
    </row>
    <row r="15" spans="1:14">
      <c r="A15" s="6" t="s">
        <v>22</v>
      </c>
      <c r="B15" s="18" t="s">
        <v>23</v>
      </c>
      <c r="C15" s="35"/>
      <c r="D15" s="36"/>
      <c r="E15" s="37"/>
      <c r="F15" s="4"/>
      <c r="G15" s="4"/>
      <c r="H15" s="4"/>
      <c r="I15" s="4"/>
      <c r="J15" s="4"/>
      <c r="K15" s="4"/>
      <c r="L15" s="4"/>
      <c r="M15" s="4"/>
      <c r="N15" s="4"/>
    </row>
    <row r="16" spans="1:14">
      <c r="A16" s="6" t="s">
        <v>24</v>
      </c>
      <c r="B16" s="19" t="s">
        <v>25</v>
      </c>
      <c r="C16" s="6" t="s">
        <v>26</v>
      </c>
      <c r="D16" s="6" t="s">
        <v>27</v>
      </c>
      <c r="E16" s="20">
        <v>17.96</v>
      </c>
      <c r="F16" s="21"/>
      <c r="G16" s="4"/>
      <c r="H16" s="4"/>
      <c r="I16" s="4"/>
      <c r="J16" s="4"/>
      <c r="K16" s="4"/>
      <c r="L16" s="4"/>
      <c r="M16" s="4"/>
      <c r="N16" s="4"/>
    </row>
    <row r="17" spans="1:14">
      <c r="A17" s="6" t="s">
        <v>28</v>
      </c>
      <c r="B17" s="12" t="s">
        <v>29</v>
      </c>
      <c r="C17" s="6" t="s">
        <v>26</v>
      </c>
      <c r="D17" s="6" t="s">
        <v>27</v>
      </c>
      <c r="E17" s="20">
        <v>14.23</v>
      </c>
      <c r="F17" s="4"/>
      <c r="G17" s="4"/>
      <c r="H17" s="4"/>
      <c r="I17" s="4"/>
      <c r="J17" s="4"/>
      <c r="K17" s="4"/>
      <c r="L17" s="4"/>
      <c r="M17" s="4"/>
      <c r="N17" s="4"/>
    </row>
    <row r="18" spans="1:14">
      <c r="A18" s="6" t="s">
        <v>30</v>
      </c>
      <c r="B18" s="12" t="s">
        <v>31</v>
      </c>
      <c r="C18" s="6" t="s">
        <v>26</v>
      </c>
      <c r="D18" s="6" t="s">
        <v>27</v>
      </c>
      <c r="E18" s="22">
        <f>SUM(E16+E17)</f>
        <v>32.19</v>
      </c>
      <c r="F18" s="4"/>
      <c r="G18" s="4"/>
      <c r="H18" s="4"/>
      <c r="I18" s="4"/>
      <c r="J18" s="4"/>
      <c r="K18" s="4"/>
      <c r="L18" s="4"/>
      <c r="M18" s="4"/>
      <c r="N18" s="4"/>
    </row>
    <row r="19" spans="1:14">
      <c r="A19" s="6" t="s">
        <v>32</v>
      </c>
      <c r="B19" s="18" t="s">
        <v>33</v>
      </c>
      <c r="C19" s="35"/>
      <c r="D19" s="36"/>
      <c r="E19" s="37"/>
      <c r="F19" s="4"/>
      <c r="G19" s="4"/>
      <c r="H19" s="4"/>
      <c r="I19" s="4"/>
      <c r="J19" s="4"/>
      <c r="K19" s="4"/>
      <c r="L19" s="4"/>
      <c r="M19" s="4"/>
      <c r="N19" s="4"/>
    </row>
    <row r="20" spans="1:14">
      <c r="A20" s="6" t="s">
        <v>34</v>
      </c>
      <c r="B20" s="12" t="s">
        <v>25</v>
      </c>
      <c r="C20" s="6" t="s">
        <v>26</v>
      </c>
      <c r="D20" s="6" t="s">
        <v>27</v>
      </c>
      <c r="E20" s="20">
        <v>147.16</v>
      </c>
      <c r="F20" s="4"/>
      <c r="G20" s="4"/>
      <c r="H20" s="4"/>
      <c r="I20" s="4"/>
      <c r="J20" s="4"/>
      <c r="K20" s="4"/>
      <c r="L20" s="4"/>
      <c r="M20" s="4"/>
      <c r="N20" s="4"/>
    </row>
    <row r="21" spans="1:14">
      <c r="A21" s="6" t="s">
        <v>35</v>
      </c>
      <c r="B21" s="12" t="s">
        <v>29</v>
      </c>
      <c r="C21" s="6" t="s">
        <v>26</v>
      </c>
      <c r="D21" s="6" t="s">
        <v>27</v>
      </c>
      <c r="E21" s="20">
        <v>57.66</v>
      </c>
      <c r="F21" s="4"/>
      <c r="G21" s="4"/>
      <c r="H21" s="4"/>
      <c r="I21" s="4"/>
      <c r="J21" s="4"/>
      <c r="K21" s="4"/>
      <c r="L21" s="4"/>
      <c r="M21" s="4"/>
      <c r="N21" s="4"/>
    </row>
    <row r="22" spans="1:14">
      <c r="A22" s="6" t="s">
        <v>36</v>
      </c>
      <c r="B22" s="12" t="s">
        <v>31</v>
      </c>
      <c r="C22" s="6" t="s">
        <v>26</v>
      </c>
      <c r="D22" s="6" t="s">
        <v>27</v>
      </c>
      <c r="E22" s="22">
        <f>SUM(E20+E21)</f>
        <v>204.82</v>
      </c>
      <c r="F22" s="4"/>
      <c r="G22" s="4"/>
      <c r="H22" s="4"/>
      <c r="I22" s="4"/>
      <c r="J22" s="4"/>
      <c r="K22" s="4"/>
      <c r="L22" s="4"/>
      <c r="M22" s="4"/>
      <c r="N22" s="4"/>
    </row>
    <row r="23" spans="1:14">
      <c r="A23" s="6" t="s">
        <v>37</v>
      </c>
      <c r="B23" s="18" t="s">
        <v>38</v>
      </c>
      <c r="C23" s="35"/>
      <c r="D23" s="36"/>
      <c r="E23" s="37"/>
      <c r="F23" s="4"/>
      <c r="G23" s="4"/>
      <c r="H23" s="4"/>
      <c r="I23" s="4"/>
      <c r="J23" s="4"/>
      <c r="K23" s="4"/>
      <c r="L23" s="4"/>
      <c r="M23" s="4"/>
      <c r="N23" s="4"/>
    </row>
    <row r="24" spans="1:14">
      <c r="A24" s="6" t="s">
        <v>39</v>
      </c>
      <c r="B24" s="12" t="s">
        <v>25</v>
      </c>
      <c r="C24" s="6" t="s">
        <v>26</v>
      </c>
      <c r="D24" s="6" t="s">
        <v>27</v>
      </c>
      <c r="E24" s="20">
        <v>348</v>
      </c>
      <c r="F24" s="4"/>
      <c r="G24" s="4"/>
      <c r="H24" s="4"/>
      <c r="I24" s="4"/>
      <c r="J24" s="4"/>
      <c r="K24" s="4"/>
      <c r="L24" s="4"/>
      <c r="M24" s="4"/>
      <c r="N24" s="4"/>
    </row>
    <row r="25" spans="1:14">
      <c r="A25" s="6" t="s">
        <v>40</v>
      </c>
      <c r="B25" s="12" t="s">
        <v>29</v>
      </c>
      <c r="C25" s="6" t="s">
        <v>26</v>
      </c>
      <c r="D25" s="6" t="s">
        <v>27</v>
      </c>
      <c r="E25" s="20">
        <v>0</v>
      </c>
      <c r="F25" s="4"/>
      <c r="G25" s="4"/>
      <c r="H25" s="4"/>
      <c r="I25" s="4"/>
      <c r="J25" s="4"/>
      <c r="K25" s="4"/>
      <c r="L25" s="4"/>
      <c r="M25" s="4"/>
      <c r="N25" s="4"/>
    </row>
    <row r="26" spans="1:14">
      <c r="A26" s="6" t="s">
        <v>41</v>
      </c>
      <c r="B26" s="12" t="s">
        <v>31</v>
      </c>
      <c r="C26" s="6" t="s">
        <v>26</v>
      </c>
      <c r="D26" s="6" t="s">
        <v>27</v>
      </c>
      <c r="E26" s="22">
        <f>SUM(E24+E25)</f>
        <v>348</v>
      </c>
      <c r="F26" s="4"/>
      <c r="G26" s="4"/>
      <c r="H26" s="4"/>
      <c r="I26" s="4"/>
      <c r="J26" s="4"/>
      <c r="K26" s="4"/>
      <c r="L26" s="4"/>
      <c r="M26" s="4"/>
      <c r="N26" s="4"/>
    </row>
    <row r="27" spans="1:14">
      <c r="A27" s="6" t="s">
        <v>42</v>
      </c>
      <c r="B27" s="18" t="s">
        <v>43</v>
      </c>
      <c r="C27" s="35"/>
      <c r="D27" s="36"/>
      <c r="E27" s="37"/>
      <c r="F27" s="4"/>
      <c r="G27" s="4"/>
      <c r="H27" s="4"/>
      <c r="I27" s="4"/>
      <c r="J27" s="4"/>
      <c r="K27" s="4"/>
      <c r="L27" s="4"/>
      <c r="M27" s="4"/>
      <c r="N27" s="4"/>
    </row>
    <row r="28" spans="1:14">
      <c r="A28" s="6" t="s">
        <v>44</v>
      </c>
      <c r="B28" s="12" t="s">
        <v>25</v>
      </c>
      <c r="C28" s="6" t="s">
        <v>26</v>
      </c>
      <c r="D28" s="6" t="s">
        <v>27</v>
      </c>
      <c r="E28" s="20">
        <v>150.22999999999999</v>
      </c>
      <c r="F28" s="4"/>
      <c r="G28" s="4"/>
      <c r="H28" s="4"/>
      <c r="I28" s="4"/>
      <c r="J28" s="4"/>
      <c r="K28" s="4"/>
      <c r="L28" s="4"/>
      <c r="M28" s="4"/>
      <c r="N28" s="4"/>
    </row>
    <row r="29" spans="1:14">
      <c r="A29" s="6" t="s">
        <v>45</v>
      </c>
      <c r="B29" s="12" t="s">
        <v>29</v>
      </c>
      <c r="C29" s="6" t="s">
        <v>26</v>
      </c>
      <c r="D29" s="6" t="s">
        <v>27</v>
      </c>
      <c r="E29" s="20">
        <v>6.35</v>
      </c>
      <c r="F29" s="4"/>
      <c r="G29" s="4"/>
      <c r="H29" s="4"/>
      <c r="I29" s="4"/>
      <c r="J29" s="4"/>
      <c r="K29" s="4"/>
      <c r="L29" s="4"/>
      <c r="M29" s="4"/>
      <c r="N29" s="4"/>
    </row>
    <row r="30" spans="1:14">
      <c r="A30" s="6" t="s">
        <v>46</v>
      </c>
      <c r="B30" s="12" t="s">
        <v>31</v>
      </c>
      <c r="C30" s="6" t="s">
        <v>26</v>
      </c>
      <c r="D30" s="6" t="s">
        <v>27</v>
      </c>
      <c r="E30" s="22">
        <f>SUM(E28+E29)</f>
        <v>156.57999999999998</v>
      </c>
      <c r="F30" s="4"/>
      <c r="G30" s="4"/>
      <c r="H30" s="4"/>
      <c r="I30" s="4"/>
      <c r="J30" s="4"/>
      <c r="K30" s="4"/>
      <c r="L30" s="4"/>
      <c r="M30" s="4"/>
      <c r="N30" s="4"/>
    </row>
    <row r="31" spans="1:14">
      <c r="A31" s="6" t="s">
        <v>47</v>
      </c>
      <c r="B31" s="18" t="s">
        <v>48</v>
      </c>
      <c r="C31" s="35"/>
      <c r="D31" s="36"/>
      <c r="E31" s="37"/>
      <c r="F31" s="4"/>
      <c r="G31" s="4"/>
      <c r="H31" s="4"/>
      <c r="I31" s="4"/>
      <c r="J31" s="4"/>
      <c r="K31" s="4"/>
      <c r="L31" s="4"/>
      <c r="M31" s="4"/>
      <c r="N31" s="4"/>
    </row>
    <row r="32" spans="1:14">
      <c r="A32" s="6" t="s">
        <v>49</v>
      </c>
      <c r="B32" s="12" t="s">
        <v>25</v>
      </c>
      <c r="C32" s="6" t="s">
        <v>26</v>
      </c>
      <c r="D32" s="6" t="s">
        <v>27</v>
      </c>
      <c r="E32" s="20">
        <v>184.65</v>
      </c>
      <c r="F32" s="4"/>
      <c r="G32" s="4"/>
      <c r="H32" s="4"/>
      <c r="I32" s="4"/>
      <c r="J32" s="4"/>
      <c r="K32" s="4"/>
      <c r="L32" s="4"/>
      <c r="M32" s="4"/>
      <c r="N32" s="4"/>
    </row>
    <row r="33" spans="1:14">
      <c r="A33" s="6" t="s">
        <v>50</v>
      </c>
      <c r="B33" s="12" t="s">
        <v>29</v>
      </c>
      <c r="C33" s="6" t="s">
        <v>26</v>
      </c>
      <c r="D33" s="6" t="s">
        <v>27</v>
      </c>
      <c r="E33" s="20">
        <v>0</v>
      </c>
      <c r="F33" s="4"/>
      <c r="G33" s="4"/>
      <c r="H33" s="4"/>
      <c r="I33" s="4"/>
      <c r="J33" s="4"/>
      <c r="K33" s="4"/>
      <c r="L33" s="4"/>
      <c r="M33" s="4"/>
      <c r="N33" s="4"/>
    </row>
    <row r="34" spans="1:14">
      <c r="A34" s="6" t="s">
        <v>51</v>
      </c>
      <c r="B34" s="12" t="s">
        <v>31</v>
      </c>
      <c r="C34" s="6" t="s">
        <v>26</v>
      </c>
      <c r="D34" s="6" t="s">
        <v>27</v>
      </c>
      <c r="E34" s="22">
        <f>SUM(E32+E33)</f>
        <v>184.65</v>
      </c>
      <c r="F34" s="4"/>
      <c r="G34" s="4"/>
      <c r="H34" s="4"/>
      <c r="I34" s="4"/>
      <c r="J34" s="4"/>
      <c r="K34" s="4"/>
      <c r="L34" s="4"/>
      <c r="M34" s="4"/>
      <c r="N34" s="4"/>
    </row>
    <row r="35" spans="1:14">
      <c r="A35" s="6" t="s">
        <v>52</v>
      </c>
      <c r="B35" s="18" t="s">
        <v>53</v>
      </c>
      <c r="C35" s="35"/>
      <c r="D35" s="36"/>
      <c r="E35" s="37"/>
      <c r="F35" s="4"/>
      <c r="G35" s="4"/>
      <c r="H35" s="4"/>
      <c r="I35" s="4"/>
      <c r="J35" s="4"/>
      <c r="K35" s="4"/>
      <c r="L35" s="4"/>
      <c r="M35" s="4"/>
      <c r="N35" s="4"/>
    </row>
    <row r="36" spans="1:14">
      <c r="A36" s="6" t="s">
        <v>54</v>
      </c>
      <c r="B36" s="12" t="s">
        <v>25</v>
      </c>
      <c r="C36" s="6" t="s">
        <v>26</v>
      </c>
      <c r="D36" s="6" t="s">
        <v>27</v>
      </c>
      <c r="E36" s="20"/>
      <c r="F36" s="4"/>
      <c r="G36" s="4"/>
      <c r="H36" s="4"/>
      <c r="I36" s="4"/>
      <c r="J36" s="4"/>
      <c r="K36" s="4"/>
      <c r="L36" s="4"/>
      <c r="M36" s="4"/>
      <c r="N36" s="4"/>
    </row>
    <row r="37" spans="1:14">
      <c r="A37" s="6" t="s">
        <v>55</v>
      </c>
      <c r="B37" s="12" t="s">
        <v>29</v>
      </c>
      <c r="C37" s="6" t="s">
        <v>26</v>
      </c>
      <c r="D37" s="6" t="s">
        <v>27</v>
      </c>
      <c r="E37" s="20"/>
      <c r="F37" s="4"/>
      <c r="G37" s="4"/>
      <c r="H37" s="4"/>
      <c r="I37" s="4"/>
      <c r="J37" s="4"/>
      <c r="K37" s="4"/>
      <c r="L37" s="4"/>
      <c r="M37" s="4"/>
      <c r="N37" s="4"/>
    </row>
    <row r="38" spans="1:14">
      <c r="A38" s="6" t="s">
        <v>56</v>
      </c>
      <c r="B38" s="12" t="s">
        <v>31</v>
      </c>
      <c r="C38" s="6" t="s">
        <v>26</v>
      </c>
      <c r="D38" s="6" t="s">
        <v>27</v>
      </c>
      <c r="E38" s="22">
        <f>SUM(E36+E37)</f>
        <v>0</v>
      </c>
      <c r="F38" s="4"/>
      <c r="G38" s="4"/>
      <c r="H38" s="4"/>
      <c r="I38" s="4"/>
      <c r="J38" s="4"/>
      <c r="K38" s="4"/>
      <c r="L38" s="4"/>
      <c r="M38" s="4"/>
      <c r="N38" s="4"/>
    </row>
    <row r="39" spans="1:14">
      <c r="A39" s="6" t="s">
        <v>57</v>
      </c>
      <c r="B39" s="18" t="s">
        <v>58</v>
      </c>
      <c r="C39" s="35"/>
      <c r="D39" s="36"/>
      <c r="E39" s="37"/>
      <c r="F39" s="4"/>
      <c r="G39" s="4"/>
      <c r="H39" s="4"/>
      <c r="I39" s="4"/>
      <c r="J39" s="4"/>
      <c r="K39" s="4"/>
      <c r="L39" s="4"/>
      <c r="M39" s="4"/>
      <c r="N39" s="4"/>
    </row>
    <row r="40" spans="1:14">
      <c r="A40" s="6" t="s">
        <v>59</v>
      </c>
      <c r="B40" s="12" t="s">
        <v>25</v>
      </c>
      <c r="C40" s="6" t="s">
        <v>26</v>
      </c>
      <c r="D40" s="6" t="s">
        <v>27</v>
      </c>
      <c r="E40" s="20"/>
      <c r="F40" s="4"/>
      <c r="G40" s="4"/>
      <c r="H40" s="4"/>
      <c r="I40" s="4"/>
      <c r="J40" s="4"/>
      <c r="K40" s="4"/>
      <c r="L40" s="4"/>
      <c r="M40" s="4"/>
      <c r="N40" s="4"/>
    </row>
    <row r="41" spans="1:14">
      <c r="A41" s="6" t="s">
        <v>60</v>
      </c>
      <c r="B41" s="12" t="s">
        <v>29</v>
      </c>
      <c r="C41" s="6" t="s">
        <v>26</v>
      </c>
      <c r="D41" s="6" t="s">
        <v>27</v>
      </c>
      <c r="E41" s="20"/>
      <c r="F41" s="4"/>
      <c r="G41" s="4"/>
      <c r="H41" s="4"/>
      <c r="I41" s="4"/>
      <c r="J41" s="4"/>
      <c r="K41" s="4"/>
      <c r="L41" s="4"/>
      <c r="M41" s="4"/>
      <c r="N41" s="4"/>
    </row>
    <row r="42" spans="1:14">
      <c r="A42" s="6" t="s">
        <v>61</v>
      </c>
      <c r="B42" s="12" t="s">
        <v>31</v>
      </c>
      <c r="C42" s="6" t="s">
        <v>26</v>
      </c>
      <c r="D42" s="6" t="s">
        <v>27</v>
      </c>
      <c r="E42" s="22">
        <f>SUM(E40+E41)</f>
        <v>0</v>
      </c>
      <c r="F42" s="4"/>
      <c r="G42" s="4"/>
      <c r="H42" s="4"/>
      <c r="I42" s="4"/>
      <c r="J42" s="4"/>
      <c r="K42" s="4"/>
      <c r="L42" s="4"/>
      <c r="M42" s="4"/>
      <c r="N42" s="4"/>
    </row>
    <row r="43" spans="1:14">
      <c r="A43" s="6" t="s">
        <v>62</v>
      </c>
      <c r="B43" s="18" t="s">
        <v>63</v>
      </c>
      <c r="C43" s="35"/>
      <c r="D43" s="36"/>
      <c r="E43" s="37"/>
      <c r="F43" s="4"/>
      <c r="G43" s="4"/>
      <c r="H43" s="4"/>
      <c r="I43" s="4"/>
      <c r="J43" s="4"/>
      <c r="K43" s="4"/>
      <c r="L43" s="4"/>
      <c r="M43" s="4"/>
      <c r="N43" s="4"/>
    </row>
    <row r="44" spans="1:14">
      <c r="A44" s="6" t="s">
        <v>64</v>
      </c>
      <c r="B44" s="12" t="s">
        <v>25</v>
      </c>
      <c r="C44" s="6" t="s">
        <v>26</v>
      </c>
      <c r="D44" s="6" t="s">
        <v>27</v>
      </c>
      <c r="E44" s="20"/>
      <c r="F44" s="4"/>
      <c r="G44" s="4"/>
      <c r="H44" s="4"/>
      <c r="I44" s="4"/>
      <c r="J44" s="4"/>
      <c r="K44" s="4"/>
      <c r="L44" s="4"/>
      <c r="M44" s="4"/>
      <c r="N44" s="4"/>
    </row>
    <row r="45" spans="1:14">
      <c r="A45" s="6" t="s">
        <v>65</v>
      </c>
      <c r="B45" s="12" t="s">
        <v>29</v>
      </c>
      <c r="C45" s="6" t="s">
        <v>26</v>
      </c>
      <c r="D45" s="6" t="s">
        <v>27</v>
      </c>
      <c r="E45" s="20"/>
      <c r="F45" s="4"/>
      <c r="G45" s="4"/>
      <c r="H45" s="4"/>
      <c r="I45" s="4"/>
      <c r="J45" s="4"/>
      <c r="K45" s="4"/>
      <c r="L45" s="4"/>
      <c r="M45" s="4"/>
      <c r="N45" s="4"/>
    </row>
    <row r="46" spans="1:14">
      <c r="A46" s="6" t="s">
        <v>66</v>
      </c>
      <c r="B46" s="12" t="s">
        <v>31</v>
      </c>
      <c r="C46" s="6" t="s">
        <v>26</v>
      </c>
      <c r="D46" s="6" t="s">
        <v>27</v>
      </c>
      <c r="E46" s="22">
        <f>SUM(E44+E45)</f>
        <v>0</v>
      </c>
      <c r="F46" s="4"/>
      <c r="G46" s="4"/>
      <c r="H46" s="4"/>
      <c r="I46" s="4"/>
      <c r="J46" s="4"/>
      <c r="K46" s="4"/>
      <c r="L46" s="4"/>
      <c r="M46" s="4"/>
      <c r="N46" s="4"/>
    </row>
    <row r="47" spans="1:14">
      <c r="A47" s="6" t="s">
        <v>67</v>
      </c>
      <c r="B47" s="18" t="s">
        <v>68</v>
      </c>
      <c r="C47" s="35"/>
      <c r="D47" s="36"/>
      <c r="E47" s="37"/>
      <c r="F47" s="4"/>
      <c r="G47" s="4"/>
      <c r="H47" s="4"/>
      <c r="I47" s="4"/>
      <c r="J47" s="4"/>
      <c r="K47" s="4"/>
      <c r="L47" s="4"/>
      <c r="M47" s="4"/>
      <c r="N47" s="4"/>
    </row>
    <row r="48" spans="1:14">
      <c r="A48" s="6" t="s">
        <v>69</v>
      </c>
      <c r="B48" s="12" t="s">
        <v>25</v>
      </c>
      <c r="C48" s="6" t="s">
        <v>26</v>
      </c>
      <c r="D48" s="6" t="s">
        <v>27</v>
      </c>
      <c r="E48" s="20"/>
      <c r="F48" s="4"/>
      <c r="G48" s="4"/>
      <c r="H48" s="4"/>
      <c r="I48" s="4"/>
      <c r="J48" s="4"/>
      <c r="K48" s="4"/>
      <c r="L48" s="4"/>
      <c r="M48" s="4"/>
      <c r="N48" s="4"/>
    </row>
    <row r="49" spans="1:14">
      <c r="A49" s="6" t="s">
        <v>70</v>
      </c>
      <c r="B49" s="12" t="s">
        <v>29</v>
      </c>
      <c r="C49" s="6" t="s">
        <v>26</v>
      </c>
      <c r="D49" s="6" t="s">
        <v>27</v>
      </c>
      <c r="E49" s="20"/>
      <c r="F49" s="4"/>
      <c r="G49" s="4"/>
      <c r="H49" s="4"/>
      <c r="I49" s="4"/>
      <c r="J49" s="4"/>
      <c r="K49" s="4"/>
      <c r="L49" s="4"/>
      <c r="M49" s="4"/>
      <c r="N49" s="4"/>
    </row>
    <row r="50" spans="1:14">
      <c r="A50" s="6" t="s">
        <v>71</v>
      </c>
      <c r="B50" s="12" t="s">
        <v>31</v>
      </c>
      <c r="C50" s="6" t="s">
        <v>26</v>
      </c>
      <c r="D50" s="6" t="s">
        <v>27</v>
      </c>
      <c r="E50" s="22">
        <f>SUM(E48+E49)</f>
        <v>0</v>
      </c>
      <c r="F50" s="4"/>
      <c r="G50" s="4"/>
      <c r="H50" s="4"/>
      <c r="I50" s="4"/>
      <c r="J50" s="4"/>
      <c r="K50" s="4"/>
      <c r="L50" s="4"/>
      <c r="M50" s="4"/>
      <c r="N50" s="4"/>
    </row>
    <row r="51" spans="1:14">
      <c r="A51" s="6" t="s">
        <v>72</v>
      </c>
      <c r="B51" s="18" t="s">
        <v>73</v>
      </c>
      <c r="C51" s="35"/>
      <c r="D51" s="36"/>
      <c r="E51" s="37"/>
      <c r="F51" s="4"/>
      <c r="G51" s="4"/>
      <c r="H51" s="4"/>
      <c r="I51" s="4"/>
      <c r="J51" s="4"/>
      <c r="K51" s="4"/>
      <c r="L51" s="4"/>
      <c r="M51" s="4"/>
      <c r="N51" s="4"/>
    </row>
    <row r="52" spans="1:14">
      <c r="A52" s="6" t="s">
        <v>74</v>
      </c>
      <c r="B52" s="12" t="s">
        <v>25</v>
      </c>
      <c r="C52" s="6" t="s">
        <v>26</v>
      </c>
      <c r="D52" s="6" t="s">
        <v>27</v>
      </c>
      <c r="E52" s="20"/>
      <c r="F52" s="4"/>
      <c r="G52" s="4"/>
      <c r="H52" s="4"/>
      <c r="I52" s="4"/>
      <c r="J52" s="4"/>
      <c r="K52" s="4"/>
      <c r="L52" s="4"/>
      <c r="M52" s="4"/>
      <c r="N52" s="4"/>
    </row>
    <row r="53" spans="1:14">
      <c r="A53" s="6" t="s">
        <v>75</v>
      </c>
      <c r="B53" s="12" t="s">
        <v>29</v>
      </c>
      <c r="C53" s="6" t="s">
        <v>26</v>
      </c>
      <c r="D53" s="6" t="s">
        <v>27</v>
      </c>
      <c r="E53" s="20"/>
      <c r="F53" s="4"/>
      <c r="G53" s="4"/>
      <c r="H53" s="4"/>
      <c r="I53" s="4"/>
      <c r="J53" s="4"/>
      <c r="K53" s="4"/>
      <c r="L53" s="4"/>
      <c r="M53" s="4"/>
      <c r="N53" s="4"/>
    </row>
    <row r="54" spans="1:14">
      <c r="A54" s="6" t="s">
        <v>76</v>
      </c>
      <c r="B54" s="12" t="s">
        <v>31</v>
      </c>
      <c r="C54" s="6" t="s">
        <v>26</v>
      </c>
      <c r="D54" s="6" t="s">
        <v>27</v>
      </c>
      <c r="E54" s="22">
        <f>SUM(E52+E53)</f>
        <v>0</v>
      </c>
      <c r="F54" s="4"/>
      <c r="G54" s="4"/>
      <c r="H54" s="4"/>
      <c r="I54" s="4"/>
      <c r="J54" s="4"/>
      <c r="K54" s="4"/>
      <c r="L54" s="4"/>
      <c r="M54" s="4"/>
      <c r="N54" s="4"/>
    </row>
    <row r="55" spans="1:14">
      <c r="A55" s="6" t="s">
        <v>77</v>
      </c>
      <c r="B55" s="18" t="s">
        <v>78</v>
      </c>
      <c r="C55" s="35"/>
      <c r="D55" s="36"/>
      <c r="E55" s="37"/>
      <c r="F55" s="4"/>
      <c r="G55" s="4"/>
      <c r="H55" s="4"/>
      <c r="I55" s="4"/>
      <c r="J55" s="4"/>
      <c r="K55" s="4"/>
      <c r="L55" s="4"/>
      <c r="M55" s="4"/>
      <c r="N55" s="4"/>
    </row>
    <row r="56" spans="1:14">
      <c r="A56" s="6" t="s">
        <v>79</v>
      </c>
      <c r="B56" s="12" t="s">
        <v>25</v>
      </c>
      <c r="C56" s="6" t="s">
        <v>26</v>
      </c>
      <c r="D56" s="6" t="s">
        <v>27</v>
      </c>
      <c r="E56" s="20"/>
      <c r="F56" s="4"/>
      <c r="G56" s="4"/>
      <c r="H56" s="4"/>
      <c r="I56" s="4"/>
      <c r="J56" s="4"/>
      <c r="K56" s="4"/>
      <c r="L56" s="4"/>
      <c r="M56" s="4"/>
      <c r="N56" s="4"/>
    </row>
    <row r="57" spans="1:14">
      <c r="A57" s="6" t="s">
        <v>80</v>
      </c>
      <c r="B57" s="12" t="s">
        <v>29</v>
      </c>
      <c r="C57" s="6" t="s">
        <v>26</v>
      </c>
      <c r="D57" s="6" t="s">
        <v>27</v>
      </c>
      <c r="E57" s="20"/>
      <c r="F57" s="4"/>
      <c r="G57" s="4"/>
      <c r="H57" s="4"/>
      <c r="I57" s="4"/>
      <c r="J57" s="4"/>
      <c r="K57" s="4"/>
      <c r="L57" s="4"/>
      <c r="M57" s="4"/>
      <c r="N57" s="4"/>
    </row>
    <row r="58" spans="1:14">
      <c r="A58" s="6" t="s">
        <v>81</v>
      </c>
      <c r="B58" s="12" t="s">
        <v>31</v>
      </c>
      <c r="C58" s="6" t="s">
        <v>26</v>
      </c>
      <c r="D58" s="6" t="s">
        <v>27</v>
      </c>
      <c r="E58" s="22">
        <f>SUM(E56+E57)</f>
        <v>0</v>
      </c>
      <c r="F58" s="4"/>
      <c r="G58" s="4"/>
      <c r="H58" s="4"/>
      <c r="I58" s="4"/>
      <c r="J58" s="4"/>
      <c r="K58" s="4"/>
      <c r="L58" s="4"/>
      <c r="M58" s="4"/>
      <c r="N58" s="4"/>
    </row>
    <row r="59" spans="1:14">
      <c r="A59" s="6" t="s">
        <v>82</v>
      </c>
      <c r="B59" s="18" t="s">
        <v>83</v>
      </c>
      <c r="C59" s="35"/>
      <c r="D59" s="36"/>
      <c r="E59" s="37"/>
      <c r="F59" s="4"/>
      <c r="G59" s="4"/>
      <c r="H59" s="4"/>
      <c r="I59" s="4"/>
      <c r="J59" s="4"/>
      <c r="K59" s="4"/>
      <c r="L59" s="4"/>
      <c r="M59" s="4"/>
      <c r="N59" s="4"/>
    </row>
    <row r="60" spans="1:14">
      <c r="A60" s="6" t="s">
        <v>84</v>
      </c>
      <c r="B60" s="12" t="s">
        <v>25</v>
      </c>
      <c r="C60" s="6" t="s">
        <v>26</v>
      </c>
      <c r="D60" s="6" t="s">
        <v>27</v>
      </c>
      <c r="E60" s="20"/>
      <c r="F60" s="4"/>
      <c r="G60" s="4"/>
      <c r="H60" s="4"/>
      <c r="I60" s="4"/>
      <c r="J60" s="4"/>
      <c r="K60" s="4"/>
      <c r="L60" s="4"/>
      <c r="M60" s="4"/>
      <c r="N60" s="4"/>
    </row>
    <row r="61" spans="1:14">
      <c r="A61" s="6" t="s">
        <v>85</v>
      </c>
      <c r="B61" s="12" t="s">
        <v>29</v>
      </c>
      <c r="C61" s="6" t="s">
        <v>26</v>
      </c>
      <c r="D61" s="6" t="s">
        <v>27</v>
      </c>
      <c r="E61" s="20"/>
      <c r="F61" s="4"/>
      <c r="G61" s="4"/>
      <c r="H61" s="4"/>
      <c r="I61" s="4"/>
      <c r="J61" s="4"/>
      <c r="K61" s="4"/>
      <c r="L61" s="4"/>
      <c r="M61" s="4"/>
      <c r="N61" s="4"/>
    </row>
    <row r="62" spans="1:14">
      <c r="A62" s="6" t="s">
        <v>86</v>
      </c>
      <c r="B62" s="12" t="s">
        <v>31</v>
      </c>
      <c r="C62" s="6" t="s">
        <v>26</v>
      </c>
      <c r="D62" s="6" t="s">
        <v>27</v>
      </c>
      <c r="E62" s="22">
        <f>SUM(E60+E61)</f>
        <v>0</v>
      </c>
      <c r="F62" s="4"/>
      <c r="G62" s="4"/>
      <c r="H62" s="4"/>
      <c r="I62" s="4"/>
      <c r="J62" s="4"/>
      <c r="K62" s="4"/>
      <c r="L62" s="4"/>
      <c r="M62" s="4"/>
      <c r="N62" s="4"/>
    </row>
    <row r="63" spans="1:14">
      <c r="A63" s="6" t="s">
        <v>87</v>
      </c>
      <c r="B63" s="18" t="s">
        <v>88</v>
      </c>
      <c r="C63" s="35"/>
      <c r="D63" s="36"/>
      <c r="E63" s="37"/>
      <c r="F63" s="4"/>
      <c r="G63" s="4"/>
      <c r="H63" s="4"/>
      <c r="I63" s="4"/>
      <c r="J63" s="4"/>
      <c r="K63" s="4"/>
      <c r="L63" s="4"/>
      <c r="M63" s="4"/>
      <c r="N63" s="4"/>
    </row>
    <row r="64" spans="1:14">
      <c r="A64" s="6" t="s">
        <v>89</v>
      </c>
      <c r="B64" s="12" t="s">
        <v>25</v>
      </c>
      <c r="C64" s="6" t="s">
        <v>26</v>
      </c>
      <c r="D64" s="6" t="s">
        <v>27</v>
      </c>
      <c r="E64" s="20"/>
      <c r="F64" s="4"/>
      <c r="G64" s="4"/>
      <c r="H64" s="4"/>
      <c r="I64" s="4"/>
      <c r="J64" s="4"/>
      <c r="K64" s="4"/>
      <c r="L64" s="4"/>
      <c r="M64" s="4"/>
      <c r="N64" s="4"/>
    </row>
    <row r="65" spans="1:14">
      <c r="A65" s="6" t="s">
        <v>90</v>
      </c>
      <c r="B65" s="12" t="s">
        <v>29</v>
      </c>
      <c r="C65" s="6" t="s">
        <v>26</v>
      </c>
      <c r="D65" s="6" t="s">
        <v>27</v>
      </c>
      <c r="E65" s="20"/>
      <c r="F65" s="4"/>
      <c r="G65" s="4"/>
      <c r="H65" s="4"/>
      <c r="I65" s="4"/>
      <c r="J65" s="4"/>
      <c r="K65" s="4"/>
      <c r="L65" s="4"/>
      <c r="M65" s="4"/>
      <c r="N65" s="4"/>
    </row>
    <row r="66" spans="1:14">
      <c r="A66" s="6" t="s">
        <v>91</v>
      </c>
      <c r="B66" s="12" t="s">
        <v>31</v>
      </c>
      <c r="C66" s="6" t="s">
        <v>26</v>
      </c>
      <c r="D66" s="6" t="s">
        <v>27</v>
      </c>
      <c r="E66" s="22">
        <f>SUM(E64+E65)</f>
        <v>0</v>
      </c>
      <c r="F66" s="4"/>
      <c r="G66" s="4"/>
      <c r="H66" s="4"/>
      <c r="I66" s="4"/>
      <c r="J66" s="4"/>
      <c r="K66" s="4"/>
      <c r="L66" s="4"/>
      <c r="M66" s="4"/>
      <c r="N66" s="4"/>
    </row>
    <row r="67" spans="1:14">
      <c r="A67" s="6" t="s">
        <v>92</v>
      </c>
      <c r="B67" s="18" t="s">
        <v>93</v>
      </c>
      <c r="C67" s="35"/>
      <c r="D67" s="36"/>
      <c r="E67" s="37"/>
      <c r="F67" s="4"/>
      <c r="G67" s="4"/>
      <c r="H67" s="4"/>
      <c r="I67" s="4"/>
      <c r="J67" s="4"/>
      <c r="K67" s="4"/>
      <c r="L67" s="4"/>
      <c r="M67" s="4"/>
      <c r="N67" s="4"/>
    </row>
    <row r="68" spans="1:14">
      <c r="A68" s="6" t="s">
        <v>94</v>
      </c>
      <c r="B68" s="12" t="s">
        <v>25</v>
      </c>
      <c r="C68" s="6" t="s">
        <v>26</v>
      </c>
      <c r="D68" s="6" t="s">
        <v>27</v>
      </c>
      <c r="E68" s="20"/>
      <c r="F68" s="4"/>
      <c r="G68" s="4"/>
      <c r="H68" s="4"/>
      <c r="I68" s="4"/>
      <c r="J68" s="4"/>
      <c r="K68" s="4"/>
      <c r="L68" s="4"/>
      <c r="M68" s="4"/>
      <c r="N68" s="4"/>
    </row>
    <row r="69" spans="1:14">
      <c r="A69" s="6" t="s">
        <v>95</v>
      </c>
      <c r="B69" s="12" t="s">
        <v>29</v>
      </c>
      <c r="C69" s="6" t="s">
        <v>26</v>
      </c>
      <c r="D69" s="6" t="s">
        <v>27</v>
      </c>
      <c r="E69" s="20"/>
      <c r="F69" s="4"/>
      <c r="G69" s="4"/>
      <c r="H69" s="4"/>
      <c r="I69" s="4"/>
      <c r="J69" s="4"/>
      <c r="K69" s="4"/>
      <c r="L69" s="4"/>
      <c r="M69" s="4"/>
      <c r="N69" s="4"/>
    </row>
    <row r="70" spans="1:14">
      <c r="A70" s="6" t="s">
        <v>96</v>
      </c>
      <c r="B70" s="12" t="s">
        <v>31</v>
      </c>
      <c r="C70" s="6" t="s">
        <v>26</v>
      </c>
      <c r="D70" s="6" t="s">
        <v>27</v>
      </c>
      <c r="E70" s="22">
        <f>SUM(E68+E69)</f>
        <v>0</v>
      </c>
      <c r="F70" s="4"/>
      <c r="G70" s="4"/>
      <c r="H70" s="4"/>
      <c r="I70" s="4"/>
      <c r="J70" s="4"/>
      <c r="K70" s="4"/>
      <c r="L70" s="4"/>
      <c r="M70" s="4"/>
      <c r="N70" s="4"/>
    </row>
    <row r="71" spans="1:14">
      <c r="A71" s="6" t="s">
        <v>97</v>
      </c>
      <c r="B71" s="18" t="s">
        <v>98</v>
      </c>
      <c r="C71" s="35"/>
      <c r="D71" s="36"/>
      <c r="E71" s="37"/>
      <c r="F71" s="4"/>
      <c r="G71" s="4"/>
      <c r="H71" s="4"/>
      <c r="I71" s="4"/>
      <c r="J71" s="4"/>
      <c r="K71" s="4"/>
      <c r="L71" s="4"/>
      <c r="M71" s="4"/>
      <c r="N71" s="4"/>
    </row>
    <row r="72" spans="1:14">
      <c r="A72" s="6" t="s">
        <v>99</v>
      </c>
      <c r="B72" s="12" t="s">
        <v>25</v>
      </c>
      <c r="C72" s="6" t="s">
        <v>26</v>
      </c>
      <c r="D72" s="6" t="s">
        <v>27</v>
      </c>
      <c r="E72" s="20"/>
      <c r="F72" s="4"/>
      <c r="G72" s="4"/>
      <c r="H72" s="4"/>
      <c r="I72" s="4"/>
      <c r="J72" s="4"/>
      <c r="K72" s="4"/>
      <c r="L72" s="4"/>
      <c r="M72" s="4"/>
      <c r="N72" s="4"/>
    </row>
    <row r="73" spans="1:14">
      <c r="A73" s="6" t="s">
        <v>100</v>
      </c>
      <c r="B73" s="12" t="s">
        <v>29</v>
      </c>
      <c r="C73" s="6" t="s">
        <v>26</v>
      </c>
      <c r="D73" s="6" t="s">
        <v>27</v>
      </c>
      <c r="E73" s="20"/>
      <c r="F73" s="4"/>
      <c r="G73" s="4"/>
      <c r="H73" s="4"/>
      <c r="I73" s="4"/>
      <c r="J73" s="4"/>
      <c r="K73" s="4"/>
      <c r="L73" s="4"/>
      <c r="M73" s="4"/>
      <c r="N73" s="4"/>
    </row>
    <row r="74" spans="1:14">
      <c r="A74" s="6" t="s">
        <v>101</v>
      </c>
      <c r="B74" s="12" t="s">
        <v>31</v>
      </c>
      <c r="C74" s="6" t="s">
        <v>26</v>
      </c>
      <c r="D74" s="6" t="s">
        <v>27</v>
      </c>
      <c r="E74" s="22">
        <f>SUM(E72+E73)</f>
        <v>0</v>
      </c>
      <c r="F74" s="4"/>
      <c r="G74" s="4"/>
      <c r="H74" s="4"/>
      <c r="I74" s="4"/>
      <c r="J74" s="4"/>
      <c r="K74" s="4"/>
      <c r="L74" s="4"/>
      <c r="M74" s="4"/>
      <c r="N74" s="4"/>
    </row>
    <row r="75" spans="1:14">
      <c r="A75" s="6" t="s">
        <v>102</v>
      </c>
      <c r="B75" s="18" t="s">
        <v>103</v>
      </c>
      <c r="C75" s="35"/>
      <c r="D75" s="36"/>
      <c r="E75" s="37"/>
      <c r="F75" s="4"/>
      <c r="G75" s="4"/>
      <c r="H75" s="4"/>
      <c r="I75" s="4"/>
      <c r="J75" s="4"/>
      <c r="K75" s="4"/>
      <c r="L75" s="4"/>
      <c r="M75" s="4"/>
      <c r="N75" s="4"/>
    </row>
    <row r="76" spans="1:14">
      <c r="A76" s="6" t="s">
        <v>104</v>
      </c>
      <c r="B76" s="12" t="s">
        <v>25</v>
      </c>
      <c r="C76" s="6" t="s">
        <v>26</v>
      </c>
      <c r="D76" s="6" t="s">
        <v>27</v>
      </c>
      <c r="E76" s="20"/>
      <c r="F76" s="4"/>
      <c r="G76" s="4"/>
      <c r="H76" s="4"/>
      <c r="I76" s="4"/>
      <c r="J76" s="4"/>
      <c r="K76" s="4"/>
      <c r="L76" s="4"/>
      <c r="M76" s="4"/>
      <c r="N76" s="4"/>
    </row>
    <row r="77" spans="1:14">
      <c r="A77" s="6" t="s">
        <v>105</v>
      </c>
      <c r="B77" s="12" t="s">
        <v>29</v>
      </c>
      <c r="C77" s="6" t="s">
        <v>26</v>
      </c>
      <c r="D77" s="6" t="s">
        <v>27</v>
      </c>
      <c r="E77" s="20"/>
      <c r="F77" s="4"/>
      <c r="G77" s="4"/>
      <c r="H77" s="4"/>
      <c r="I77" s="4"/>
      <c r="J77" s="4"/>
      <c r="K77" s="4"/>
      <c r="L77" s="4"/>
      <c r="M77" s="4"/>
      <c r="N77" s="4"/>
    </row>
    <row r="78" spans="1:14">
      <c r="A78" s="6" t="s">
        <v>106</v>
      </c>
      <c r="B78" s="12" t="s">
        <v>31</v>
      </c>
      <c r="C78" s="6" t="s">
        <v>26</v>
      </c>
      <c r="D78" s="6" t="s">
        <v>27</v>
      </c>
      <c r="E78" s="22">
        <f>SUM(E76+E77)</f>
        <v>0</v>
      </c>
      <c r="F78" s="4"/>
      <c r="G78" s="4"/>
      <c r="H78" s="4"/>
      <c r="I78" s="4"/>
      <c r="J78" s="4"/>
      <c r="K78" s="4"/>
      <c r="L78" s="4"/>
      <c r="M78" s="4"/>
      <c r="N78" s="4"/>
    </row>
    <row r="79" spans="1:14">
      <c r="A79" s="6" t="s">
        <v>107</v>
      </c>
      <c r="B79" s="18" t="s">
        <v>108</v>
      </c>
      <c r="C79" s="35"/>
      <c r="D79" s="36"/>
      <c r="E79" s="37"/>
      <c r="F79" s="4"/>
      <c r="G79" s="4"/>
      <c r="H79" s="4"/>
      <c r="I79" s="4"/>
      <c r="J79" s="4"/>
      <c r="K79" s="4"/>
      <c r="L79" s="4"/>
      <c r="M79" s="4"/>
      <c r="N79" s="4"/>
    </row>
    <row r="80" spans="1:14">
      <c r="A80" s="6" t="s">
        <v>109</v>
      </c>
      <c r="B80" s="12" t="s">
        <v>25</v>
      </c>
      <c r="C80" s="6" t="s">
        <v>26</v>
      </c>
      <c r="D80" s="6" t="s">
        <v>27</v>
      </c>
      <c r="E80" s="20"/>
      <c r="F80" s="4"/>
      <c r="G80" s="4"/>
      <c r="H80" s="4"/>
      <c r="I80" s="4"/>
      <c r="J80" s="4"/>
      <c r="K80" s="4"/>
      <c r="L80" s="4"/>
      <c r="M80" s="4"/>
      <c r="N80" s="4"/>
    </row>
    <row r="81" spans="1:14">
      <c r="A81" s="6" t="s">
        <v>110</v>
      </c>
      <c r="B81" s="12" t="s">
        <v>29</v>
      </c>
      <c r="C81" s="6" t="s">
        <v>26</v>
      </c>
      <c r="D81" s="6" t="s">
        <v>27</v>
      </c>
      <c r="E81" s="20"/>
      <c r="F81" s="4"/>
      <c r="G81" s="4"/>
      <c r="H81" s="4"/>
      <c r="I81" s="4"/>
      <c r="J81" s="4"/>
      <c r="K81" s="4"/>
      <c r="L81" s="4"/>
      <c r="M81" s="4"/>
      <c r="N81" s="4"/>
    </row>
    <row r="82" spans="1:14">
      <c r="A82" s="6" t="s">
        <v>111</v>
      </c>
      <c r="B82" s="12" t="s">
        <v>31</v>
      </c>
      <c r="C82" s="6" t="s">
        <v>26</v>
      </c>
      <c r="D82" s="6" t="s">
        <v>27</v>
      </c>
      <c r="E82" s="22">
        <f>SUM(E80+E81)</f>
        <v>0</v>
      </c>
      <c r="F82" s="4"/>
      <c r="G82" s="4"/>
      <c r="H82" s="4"/>
      <c r="I82" s="4"/>
      <c r="J82" s="4"/>
      <c r="K82" s="4"/>
      <c r="L82" s="4"/>
      <c r="M82" s="4"/>
      <c r="N82" s="4"/>
    </row>
    <row r="83" spans="1:14">
      <c r="A83" s="6" t="s">
        <v>112</v>
      </c>
      <c r="B83" s="18" t="s">
        <v>113</v>
      </c>
      <c r="C83" s="35"/>
      <c r="D83" s="36"/>
      <c r="E83" s="37"/>
      <c r="F83" s="4"/>
      <c r="G83" s="4"/>
      <c r="H83" s="4"/>
      <c r="I83" s="4"/>
      <c r="J83" s="4"/>
      <c r="K83" s="4"/>
      <c r="L83" s="4"/>
      <c r="M83" s="4"/>
      <c r="N83" s="4"/>
    </row>
    <row r="84" spans="1:14">
      <c r="A84" s="6" t="s">
        <v>114</v>
      </c>
      <c r="B84" s="12" t="s">
        <v>25</v>
      </c>
      <c r="C84" s="6" t="s">
        <v>26</v>
      </c>
      <c r="D84" s="6" t="s">
        <v>27</v>
      </c>
      <c r="E84" s="20"/>
      <c r="F84" s="4"/>
      <c r="G84" s="4"/>
      <c r="H84" s="4"/>
      <c r="I84" s="4"/>
      <c r="J84" s="4"/>
      <c r="K84" s="4"/>
      <c r="L84" s="4"/>
      <c r="M84" s="4"/>
      <c r="N84" s="4"/>
    </row>
    <row r="85" spans="1:14">
      <c r="A85" s="6" t="s">
        <v>115</v>
      </c>
      <c r="B85" s="12" t="s">
        <v>29</v>
      </c>
      <c r="C85" s="6" t="s">
        <v>26</v>
      </c>
      <c r="D85" s="6" t="s">
        <v>27</v>
      </c>
      <c r="E85" s="20"/>
      <c r="F85" s="4"/>
      <c r="G85" s="4"/>
      <c r="H85" s="4"/>
      <c r="I85" s="4"/>
      <c r="J85" s="4"/>
      <c r="K85" s="4"/>
      <c r="L85" s="4"/>
      <c r="M85" s="4"/>
      <c r="N85" s="4"/>
    </row>
    <row r="86" spans="1:14">
      <c r="A86" s="6" t="s">
        <v>116</v>
      </c>
      <c r="B86" s="12" t="s">
        <v>31</v>
      </c>
      <c r="C86" s="6" t="s">
        <v>26</v>
      </c>
      <c r="D86" s="6" t="s">
        <v>27</v>
      </c>
      <c r="E86" s="22">
        <f>SUM(E84+E85)</f>
        <v>0</v>
      </c>
      <c r="F86" s="4"/>
      <c r="G86" s="4"/>
      <c r="H86" s="4"/>
      <c r="I86" s="4"/>
      <c r="J86" s="4"/>
      <c r="K86" s="4"/>
      <c r="L86" s="4"/>
      <c r="M86" s="4"/>
      <c r="N86" s="4"/>
    </row>
    <row r="87" spans="1:14">
      <c r="A87" s="6" t="s">
        <v>117</v>
      </c>
      <c r="B87" s="18" t="s">
        <v>118</v>
      </c>
      <c r="C87" s="35"/>
      <c r="D87" s="36"/>
      <c r="E87" s="37"/>
      <c r="F87" s="4"/>
      <c r="G87" s="4"/>
      <c r="H87" s="4"/>
      <c r="I87" s="4"/>
      <c r="J87" s="4"/>
      <c r="K87" s="4"/>
      <c r="L87" s="4"/>
      <c r="M87" s="4"/>
      <c r="N87" s="4"/>
    </row>
    <row r="88" spans="1:14">
      <c r="A88" s="6" t="s">
        <v>119</v>
      </c>
      <c r="B88" s="12" t="s">
        <v>25</v>
      </c>
      <c r="C88" s="6" t="s">
        <v>26</v>
      </c>
      <c r="D88" s="6" t="s">
        <v>27</v>
      </c>
      <c r="E88" s="20"/>
      <c r="F88" s="4"/>
      <c r="G88" s="4"/>
      <c r="H88" s="4"/>
      <c r="I88" s="4"/>
      <c r="J88" s="4"/>
      <c r="K88" s="4"/>
      <c r="L88" s="4"/>
      <c r="M88" s="4"/>
      <c r="N88" s="4"/>
    </row>
    <row r="89" spans="1:14">
      <c r="A89" s="6" t="s">
        <v>120</v>
      </c>
      <c r="B89" s="12" t="s">
        <v>29</v>
      </c>
      <c r="C89" s="6" t="s">
        <v>26</v>
      </c>
      <c r="D89" s="6" t="s">
        <v>27</v>
      </c>
      <c r="E89" s="20"/>
      <c r="F89" s="4"/>
      <c r="G89" s="4"/>
      <c r="H89" s="4"/>
      <c r="I89" s="4"/>
      <c r="J89" s="4"/>
      <c r="K89" s="4"/>
      <c r="L89" s="4"/>
      <c r="M89" s="4"/>
      <c r="N89" s="4"/>
    </row>
    <row r="90" spans="1:14">
      <c r="A90" s="6" t="s">
        <v>121</v>
      </c>
      <c r="B90" s="12" t="s">
        <v>31</v>
      </c>
      <c r="C90" s="6" t="s">
        <v>26</v>
      </c>
      <c r="D90" s="6" t="s">
        <v>27</v>
      </c>
      <c r="E90" s="22">
        <f>SUM(E88+E89)</f>
        <v>0</v>
      </c>
      <c r="F90" s="4"/>
      <c r="G90" s="4"/>
      <c r="H90" s="4"/>
      <c r="I90" s="4"/>
      <c r="J90" s="4"/>
      <c r="K90" s="4"/>
      <c r="L90" s="4"/>
      <c r="M90" s="4"/>
      <c r="N90" s="4"/>
    </row>
    <row r="91" spans="1:14">
      <c r="A91" s="6" t="s">
        <v>122</v>
      </c>
      <c r="B91" s="18" t="s">
        <v>123</v>
      </c>
      <c r="C91" s="35"/>
      <c r="D91" s="36"/>
      <c r="E91" s="37"/>
      <c r="F91" s="4"/>
      <c r="G91" s="4"/>
      <c r="H91" s="4"/>
      <c r="I91" s="4"/>
      <c r="J91" s="4"/>
      <c r="K91" s="4"/>
      <c r="L91" s="4"/>
      <c r="M91" s="4"/>
      <c r="N91" s="4"/>
    </row>
    <row r="92" spans="1:14">
      <c r="A92" s="6" t="s">
        <v>124</v>
      </c>
      <c r="B92" s="12" t="s">
        <v>25</v>
      </c>
      <c r="C92" s="6" t="s">
        <v>26</v>
      </c>
      <c r="D92" s="6" t="s">
        <v>27</v>
      </c>
      <c r="E92" s="20"/>
      <c r="F92" s="4"/>
      <c r="G92" s="4"/>
      <c r="H92" s="4"/>
      <c r="I92" s="4"/>
      <c r="J92" s="4"/>
      <c r="K92" s="4"/>
      <c r="L92" s="4"/>
      <c r="M92" s="4"/>
      <c r="N92" s="4"/>
    </row>
    <row r="93" spans="1:14">
      <c r="A93" s="6" t="s">
        <v>125</v>
      </c>
      <c r="B93" s="12" t="s">
        <v>29</v>
      </c>
      <c r="C93" s="6" t="s">
        <v>26</v>
      </c>
      <c r="D93" s="6" t="s">
        <v>27</v>
      </c>
      <c r="E93" s="20"/>
      <c r="F93" s="4"/>
      <c r="G93" s="4"/>
      <c r="H93" s="4"/>
      <c r="I93" s="4"/>
      <c r="J93" s="4"/>
      <c r="K93" s="4"/>
      <c r="L93" s="4"/>
      <c r="M93" s="4"/>
      <c r="N93" s="4"/>
    </row>
    <row r="94" spans="1:14">
      <c r="A94" s="6" t="s">
        <v>126</v>
      </c>
      <c r="B94" s="12" t="s">
        <v>31</v>
      </c>
      <c r="C94" s="6" t="s">
        <v>26</v>
      </c>
      <c r="D94" s="6" t="s">
        <v>27</v>
      </c>
      <c r="E94" s="22">
        <f>SUM(E92+E93)</f>
        <v>0</v>
      </c>
      <c r="F94" s="4"/>
      <c r="G94" s="4"/>
      <c r="H94" s="4"/>
      <c r="I94" s="4"/>
      <c r="J94" s="4"/>
      <c r="K94" s="4"/>
      <c r="L94" s="4"/>
      <c r="M94" s="4"/>
      <c r="N94" s="4"/>
    </row>
    <row r="95" spans="1:14">
      <c r="A95" s="6" t="s">
        <v>127</v>
      </c>
      <c r="B95" s="12" t="s">
        <v>128</v>
      </c>
      <c r="C95" s="6" t="s">
        <v>12</v>
      </c>
      <c r="D95" s="6"/>
      <c r="E95" s="23"/>
      <c r="F95" s="4"/>
      <c r="G95" s="4"/>
      <c r="H95" s="4"/>
      <c r="I95" s="4"/>
      <c r="J95" s="4"/>
      <c r="K95" s="4"/>
      <c r="L95" s="4"/>
      <c r="M95" s="4"/>
      <c r="N95" s="4"/>
    </row>
    <row r="96" spans="1:14">
      <c r="A96" s="6" t="s">
        <v>129</v>
      </c>
      <c r="B96" s="18" t="s">
        <v>130</v>
      </c>
      <c r="C96" s="6"/>
      <c r="D96" s="6"/>
      <c r="E96" s="18"/>
      <c r="F96" s="4"/>
      <c r="G96" s="4"/>
      <c r="H96" s="4"/>
      <c r="I96" s="4"/>
      <c r="J96" s="4"/>
      <c r="K96" s="4"/>
      <c r="L96" s="4"/>
      <c r="M96" s="4"/>
      <c r="N96" s="4"/>
    </row>
    <row r="97" spans="1:14">
      <c r="A97" s="6" t="s">
        <v>131</v>
      </c>
      <c r="B97" s="12" t="s">
        <v>132</v>
      </c>
      <c r="C97" s="6" t="s">
        <v>12</v>
      </c>
      <c r="D97" s="6"/>
      <c r="E97" s="18"/>
      <c r="F97" s="4"/>
      <c r="G97" s="4"/>
      <c r="H97" s="4"/>
      <c r="I97" s="4"/>
      <c r="J97" s="4"/>
      <c r="K97" s="4"/>
      <c r="L97" s="4"/>
      <c r="M97" s="4"/>
      <c r="N97" s="4"/>
    </row>
    <row r="98" spans="1:14">
      <c r="A98" s="6" t="s">
        <v>133</v>
      </c>
      <c r="B98" s="18" t="s">
        <v>130</v>
      </c>
      <c r="C98" s="6"/>
      <c r="D98" s="6"/>
      <c r="E98" s="18"/>
      <c r="F98" s="4"/>
      <c r="G98" s="4"/>
      <c r="H98" s="4"/>
      <c r="I98" s="4"/>
      <c r="J98" s="4"/>
      <c r="K98" s="4"/>
      <c r="L98" s="4"/>
      <c r="M98" s="4"/>
      <c r="N98" s="4"/>
    </row>
    <row r="99" spans="1:14">
      <c r="A99" s="6" t="s">
        <v>134</v>
      </c>
      <c r="B99" s="12" t="s">
        <v>132</v>
      </c>
      <c r="C99" s="6" t="s">
        <v>12</v>
      </c>
      <c r="D99" s="6"/>
      <c r="E99" s="18"/>
      <c r="F99" s="4"/>
      <c r="G99" s="4"/>
      <c r="H99" s="4"/>
      <c r="I99" s="4"/>
      <c r="J99" s="4"/>
      <c r="K99" s="4"/>
      <c r="L99" s="4"/>
      <c r="M99" s="4"/>
      <c r="N99" s="4"/>
    </row>
    <row r="100" spans="1:14">
      <c r="A100" s="6" t="s">
        <v>135</v>
      </c>
      <c r="B100" s="18" t="s">
        <v>130</v>
      </c>
      <c r="C100" s="6"/>
      <c r="D100" s="6"/>
      <c r="E100" s="18"/>
      <c r="F100" s="4"/>
      <c r="G100" s="4"/>
      <c r="H100" s="4"/>
      <c r="I100" s="4"/>
      <c r="J100" s="4"/>
      <c r="K100" s="4"/>
      <c r="L100" s="4"/>
      <c r="M100" s="4"/>
      <c r="N100" s="4"/>
    </row>
    <row r="101" spans="1:14">
      <c r="A101" s="6" t="s">
        <v>136</v>
      </c>
      <c r="B101" s="12" t="s">
        <v>132</v>
      </c>
      <c r="C101" s="6" t="s">
        <v>12</v>
      </c>
      <c r="D101" s="6"/>
      <c r="E101" s="18"/>
      <c r="F101" s="4"/>
      <c r="G101" s="4"/>
      <c r="H101" s="4"/>
      <c r="I101" s="4"/>
      <c r="J101" s="4"/>
      <c r="K101" s="4"/>
      <c r="L101" s="4"/>
      <c r="M101" s="4"/>
      <c r="N101" s="4"/>
    </row>
    <row r="102" spans="1:14">
      <c r="A102" s="6" t="s">
        <v>137</v>
      </c>
      <c r="B102" s="18" t="s">
        <v>130</v>
      </c>
      <c r="C102" s="6"/>
      <c r="D102" s="6"/>
      <c r="E102" s="18"/>
      <c r="F102" s="4"/>
      <c r="G102" s="4"/>
      <c r="H102" s="4"/>
      <c r="I102" s="4"/>
      <c r="J102" s="4"/>
      <c r="K102" s="4"/>
      <c r="L102" s="4"/>
      <c r="M102" s="4"/>
      <c r="N102" s="4"/>
    </row>
    <row r="103" spans="1:14">
      <c r="A103" s="6" t="s">
        <v>138</v>
      </c>
      <c r="B103" s="12" t="s">
        <v>132</v>
      </c>
      <c r="C103" s="6" t="s">
        <v>12</v>
      </c>
      <c r="D103" s="6"/>
      <c r="E103" s="18"/>
      <c r="F103" s="4"/>
      <c r="G103" s="4"/>
      <c r="H103" s="4"/>
      <c r="I103" s="4"/>
      <c r="J103" s="4"/>
      <c r="K103" s="4"/>
      <c r="L103" s="4"/>
      <c r="M103" s="4"/>
      <c r="N103" s="4"/>
    </row>
    <row r="104" spans="1:14">
      <c r="A104" s="6" t="s">
        <v>139</v>
      </c>
      <c r="B104" s="18" t="s">
        <v>130</v>
      </c>
      <c r="C104" s="6"/>
      <c r="D104" s="6"/>
      <c r="E104" s="18"/>
      <c r="F104" s="4"/>
      <c r="G104" s="4"/>
      <c r="H104" s="4"/>
      <c r="I104" s="4"/>
      <c r="J104" s="4"/>
      <c r="K104" s="4"/>
      <c r="L104" s="4"/>
      <c r="M104" s="4"/>
      <c r="N104" s="4"/>
    </row>
    <row r="105" spans="1:14">
      <c r="A105" s="6" t="s">
        <v>140</v>
      </c>
      <c r="B105" s="12" t="s">
        <v>132</v>
      </c>
      <c r="C105" s="6" t="s">
        <v>12</v>
      </c>
      <c r="D105" s="6"/>
      <c r="E105" s="18"/>
      <c r="F105" s="4"/>
      <c r="G105" s="4"/>
      <c r="H105" s="4"/>
      <c r="I105" s="4"/>
      <c r="J105" s="4"/>
      <c r="K105" s="4"/>
      <c r="L105" s="4"/>
      <c r="M105" s="4"/>
      <c r="N105" s="4"/>
    </row>
    <row r="106" spans="1:14">
      <c r="A106" s="6" t="s">
        <v>141</v>
      </c>
      <c r="B106" s="18" t="s">
        <v>130</v>
      </c>
      <c r="C106" s="6"/>
      <c r="D106" s="6"/>
      <c r="E106" s="18"/>
      <c r="F106" s="4"/>
      <c r="G106" s="4"/>
      <c r="H106" s="4"/>
      <c r="I106" s="4"/>
      <c r="J106" s="4"/>
      <c r="K106" s="4"/>
      <c r="L106" s="4"/>
      <c r="M106" s="4"/>
      <c r="N106" s="4"/>
    </row>
    <row r="107" spans="1:14">
      <c r="A107" s="6" t="s">
        <v>142</v>
      </c>
      <c r="B107" s="12" t="s">
        <v>132</v>
      </c>
      <c r="C107" s="6" t="s">
        <v>12</v>
      </c>
      <c r="D107" s="6"/>
      <c r="E107" s="18"/>
      <c r="F107" s="4"/>
      <c r="G107" s="4"/>
      <c r="H107" s="4"/>
      <c r="I107" s="4"/>
      <c r="J107" s="4"/>
      <c r="K107" s="4"/>
      <c r="L107" s="4"/>
      <c r="M107" s="4"/>
      <c r="N107" s="4"/>
    </row>
    <row r="108" spans="1:14">
      <c r="A108" s="6" t="s">
        <v>143</v>
      </c>
      <c r="B108" s="18" t="s">
        <v>130</v>
      </c>
      <c r="C108" s="6"/>
      <c r="D108" s="6"/>
      <c r="E108" s="18"/>
      <c r="F108" s="4"/>
      <c r="G108" s="4"/>
      <c r="H108" s="4"/>
      <c r="I108" s="4"/>
      <c r="J108" s="4"/>
      <c r="K108" s="4"/>
      <c r="L108" s="4"/>
      <c r="M108" s="4"/>
      <c r="N108" s="4"/>
    </row>
    <row r="109" spans="1:14">
      <c r="A109" s="6" t="s">
        <v>144</v>
      </c>
      <c r="B109" s="12" t="s">
        <v>132</v>
      </c>
      <c r="C109" s="6" t="s">
        <v>12</v>
      </c>
      <c r="D109" s="6"/>
      <c r="E109" s="18"/>
      <c r="F109" s="4"/>
      <c r="G109" s="4"/>
      <c r="H109" s="4"/>
      <c r="I109" s="4"/>
      <c r="J109" s="4"/>
      <c r="K109" s="4"/>
      <c r="L109" s="4"/>
      <c r="M109" s="4"/>
      <c r="N109" s="4"/>
    </row>
    <row r="110" spans="1:14">
      <c r="A110" s="6" t="s">
        <v>145</v>
      </c>
      <c r="B110" s="18" t="s">
        <v>130</v>
      </c>
      <c r="C110" s="6"/>
      <c r="D110" s="6"/>
      <c r="E110" s="18"/>
      <c r="F110" s="4"/>
      <c r="G110" s="4"/>
      <c r="H110" s="4"/>
      <c r="I110" s="4"/>
      <c r="J110" s="4"/>
      <c r="K110" s="4"/>
      <c r="L110" s="4"/>
      <c r="M110" s="4"/>
      <c r="N110" s="4"/>
    </row>
    <row r="111" spans="1:14">
      <c r="A111" s="6" t="s">
        <v>146</v>
      </c>
      <c r="B111" s="12" t="s">
        <v>132</v>
      </c>
      <c r="C111" s="6" t="s">
        <v>12</v>
      </c>
      <c r="D111" s="6"/>
      <c r="E111" s="18"/>
      <c r="F111" s="4"/>
      <c r="G111" s="4"/>
      <c r="H111" s="4"/>
      <c r="I111" s="4"/>
      <c r="J111" s="4"/>
      <c r="K111" s="4"/>
      <c r="L111" s="4"/>
      <c r="M111" s="4"/>
      <c r="N111" s="4"/>
    </row>
    <row r="112" spans="1:14">
      <c r="A112" s="6" t="s">
        <v>147</v>
      </c>
      <c r="B112" s="18" t="s">
        <v>130</v>
      </c>
      <c r="C112" s="6"/>
      <c r="D112" s="6"/>
      <c r="E112" s="18"/>
      <c r="F112" s="4"/>
      <c r="G112" s="4"/>
      <c r="H112" s="4"/>
      <c r="I112" s="4"/>
      <c r="J112" s="4"/>
      <c r="K112" s="4"/>
      <c r="L112" s="4"/>
      <c r="M112" s="4"/>
      <c r="N112" s="4"/>
    </row>
    <row r="113" spans="1:14">
      <c r="A113" s="6" t="s">
        <v>148</v>
      </c>
      <c r="B113" s="12" t="s">
        <v>132</v>
      </c>
      <c r="C113" s="6" t="s">
        <v>12</v>
      </c>
      <c r="D113" s="6"/>
      <c r="E113" s="18"/>
      <c r="F113" s="4"/>
      <c r="G113" s="4"/>
      <c r="H113" s="4"/>
      <c r="I113" s="4"/>
      <c r="J113" s="4"/>
      <c r="K113" s="4"/>
      <c r="L113" s="4"/>
      <c r="M113" s="4"/>
      <c r="N113" s="4"/>
    </row>
    <row r="114" spans="1:14">
      <c r="A114" s="6" t="s">
        <v>149</v>
      </c>
      <c r="B114" s="18" t="s">
        <v>130</v>
      </c>
      <c r="C114" s="6"/>
      <c r="D114" s="6"/>
      <c r="E114" s="18"/>
      <c r="F114" s="4"/>
      <c r="G114" s="4"/>
      <c r="H114" s="4"/>
      <c r="I114" s="4"/>
      <c r="J114" s="4"/>
      <c r="K114" s="4"/>
      <c r="L114" s="4"/>
      <c r="M114" s="4"/>
      <c r="N114" s="4"/>
    </row>
    <row r="115" spans="1:14">
      <c r="A115" s="6" t="s">
        <v>150</v>
      </c>
      <c r="B115" s="12" t="s">
        <v>132</v>
      </c>
      <c r="C115" s="6" t="s">
        <v>12</v>
      </c>
      <c r="D115" s="6"/>
      <c r="E115" s="18"/>
      <c r="F115" s="4"/>
      <c r="G115" s="4"/>
      <c r="H115" s="4"/>
      <c r="I115" s="4"/>
      <c r="J115" s="4"/>
      <c r="K115" s="4"/>
      <c r="L115" s="4"/>
      <c r="M115" s="4"/>
      <c r="N115" s="4"/>
    </row>
    <row r="116" spans="1:14">
      <c r="A116" s="6" t="s">
        <v>151</v>
      </c>
      <c r="B116" s="18" t="s">
        <v>130</v>
      </c>
      <c r="C116" s="6"/>
      <c r="D116" s="6"/>
      <c r="E116" s="18"/>
      <c r="F116" s="4"/>
      <c r="G116" s="4"/>
      <c r="H116" s="4"/>
      <c r="I116" s="4"/>
      <c r="J116" s="4"/>
      <c r="K116" s="4"/>
      <c r="L116" s="4"/>
      <c r="M116" s="4"/>
      <c r="N116" s="4"/>
    </row>
    <row r="117" spans="1:14">
      <c r="A117" s="6" t="s">
        <v>152</v>
      </c>
      <c r="B117" s="12" t="s">
        <v>132</v>
      </c>
      <c r="C117" s="6" t="s">
        <v>12</v>
      </c>
      <c r="D117" s="6"/>
      <c r="E117" s="18"/>
      <c r="F117" s="4"/>
      <c r="G117" s="4"/>
      <c r="H117" s="4"/>
      <c r="I117" s="4"/>
      <c r="J117" s="4"/>
      <c r="K117" s="4"/>
      <c r="L117" s="4"/>
      <c r="M117" s="4"/>
      <c r="N117" s="4"/>
    </row>
    <row r="118" spans="1:14" ht="28.5">
      <c r="A118" s="6" t="s">
        <v>153</v>
      </c>
      <c r="B118" s="24" t="s">
        <v>154</v>
      </c>
      <c r="C118" s="6" t="s">
        <v>12</v>
      </c>
      <c r="D118" s="6" t="s">
        <v>155</v>
      </c>
      <c r="E118" s="22">
        <f>SUM(E119+E120)</f>
        <v>4.7</v>
      </c>
      <c r="F118" s="4"/>
      <c r="G118" s="4"/>
      <c r="H118" s="4"/>
      <c r="I118" s="4"/>
      <c r="J118" s="4"/>
      <c r="K118" s="4"/>
      <c r="L118" s="4"/>
      <c r="M118" s="4"/>
      <c r="N118" s="4"/>
    </row>
    <row r="119" spans="1:14">
      <c r="A119" s="6" t="s">
        <v>156</v>
      </c>
      <c r="B119" s="12" t="s">
        <v>157</v>
      </c>
      <c r="C119" s="6" t="s">
        <v>12</v>
      </c>
      <c r="D119" s="6" t="s">
        <v>158</v>
      </c>
      <c r="E119" s="13">
        <v>1.59</v>
      </c>
      <c r="F119" s="4"/>
      <c r="G119" s="4"/>
      <c r="H119" s="4"/>
      <c r="I119" s="4"/>
      <c r="J119" s="4"/>
      <c r="K119" s="4"/>
      <c r="L119" s="4"/>
      <c r="M119" s="4"/>
      <c r="N119" s="4"/>
    </row>
    <row r="120" spans="1:14" ht="30" customHeight="1">
      <c r="A120" s="6" t="s">
        <v>159</v>
      </c>
      <c r="B120" s="12" t="s">
        <v>160</v>
      </c>
      <c r="C120" s="6" t="s">
        <v>12</v>
      </c>
      <c r="D120" s="14" t="s">
        <v>19</v>
      </c>
      <c r="E120" s="13">
        <v>3.11</v>
      </c>
      <c r="F120" s="4"/>
      <c r="G120" s="4"/>
      <c r="H120" s="4"/>
      <c r="I120" s="4"/>
      <c r="J120" s="4"/>
      <c r="K120" s="4"/>
      <c r="L120" s="4"/>
      <c r="M120" s="4"/>
      <c r="N120" s="4"/>
    </row>
    <row r="121" spans="1:14">
      <c r="A121" s="6" t="s">
        <v>161</v>
      </c>
      <c r="B121" s="12" t="s">
        <v>162</v>
      </c>
      <c r="C121" s="34"/>
      <c r="D121" s="34"/>
      <c r="E121" s="34"/>
      <c r="F121" s="4"/>
      <c r="G121" s="4"/>
      <c r="H121" s="4"/>
      <c r="I121" s="4"/>
      <c r="J121" s="4"/>
      <c r="K121" s="4"/>
      <c r="L121" s="4"/>
      <c r="M121" s="4"/>
      <c r="N121" s="4"/>
    </row>
    <row r="122" spans="1:14">
      <c r="A122" s="6" t="s">
        <v>163</v>
      </c>
      <c r="B122" s="12" t="s">
        <v>164</v>
      </c>
      <c r="C122" s="25" t="s">
        <v>165</v>
      </c>
      <c r="D122" s="6" t="s">
        <v>166</v>
      </c>
      <c r="E122" s="20">
        <v>11.59</v>
      </c>
      <c r="F122" s="4"/>
      <c r="G122" s="4"/>
      <c r="H122" s="4"/>
      <c r="I122" s="4"/>
      <c r="J122" s="4"/>
      <c r="K122" s="4"/>
      <c r="L122" s="4"/>
      <c r="M122" s="4"/>
      <c r="N122" s="4"/>
    </row>
    <row r="123" spans="1:14">
      <c r="A123" s="6" t="s">
        <v>167</v>
      </c>
      <c r="B123" s="12" t="s">
        <v>168</v>
      </c>
      <c r="C123" s="6" t="s">
        <v>12</v>
      </c>
      <c r="D123" s="6" t="s">
        <v>169</v>
      </c>
      <c r="E123" s="22">
        <f>SUM(E120)</f>
        <v>3.11</v>
      </c>
      <c r="F123" s="4"/>
      <c r="G123" s="4"/>
      <c r="H123" s="4"/>
      <c r="I123" s="4"/>
      <c r="J123" s="4"/>
      <c r="K123" s="4"/>
      <c r="L123" s="4"/>
      <c r="M123" s="4"/>
      <c r="N123" s="4"/>
    </row>
    <row r="124" spans="1:14">
      <c r="A124" s="5" t="s">
        <v>170</v>
      </c>
      <c r="B124" s="7" t="s">
        <v>171</v>
      </c>
      <c r="C124" s="8"/>
      <c r="D124" s="8"/>
      <c r="E124" s="9"/>
      <c r="F124" s="4"/>
      <c r="G124" s="4"/>
      <c r="H124" s="4"/>
      <c r="I124" s="4"/>
      <c r="J124" s="4"/>
      <c r="K124" s="4"/>
      <c r="L124" s="4"/>
      <c r="M124" s="4"/>
      <c r="N124" s="4"/>
    </row>
    <row r="125" spans="1:14">
      <c r="A125" s="6" t="s">
        <v>172</v>
      </c>
      <c r="B125" s="12" t="s">
        <v>173</v>
      </c>
      <c r="C125" s="6" t="s">
        <v>12</v>
      </c>
      <c r="D125" s="6" t="s">
        <v>174</v>
      </c>
      <c r="E125" s="22">
        <f>SUM(E126+E127)</f>
        <v>1.72</v>
      </c>
      <c r="F125" s="4"/>
      <c r="G125" s="4"/>
      <c r="H125" s="4"/>
      <c r="I125" s="4"/>
      <c r="J125" s="4"/>
      <c r="K125" s="4"/>
      <c r="L125" s="4"/>
      <c r="M125" s="4"/>
      <c r="N125" s="4"/>
    </row>
    <row r="126" spans="1:14">
      <c r="A126" s="6" t="s">
        <v>175</v>
      </c>
      <c r="B126" s="12" t="s">
        <v>176</v>
      </c>
      <c r="C126" s="6" t="s">
        <v>12</v>
      </c>
      <c r="D126" s="26" t="s">
        <v>177</v>
      </c>
      <c r="E126" s="13">
        <v>0.94</v>
      </c>
      <c r="F126" s="4"/>
      <c r="G126" s="4"/>
      <c r="H126" s="4"/>
      <c r="I126" s="4"/>
      <c r="J126" s="4"/>
      <c r="K126" s="4"/>
      <c r="L126" s="4"/>
      <c r="M126" s="4"/>
      <c r="N126" s="4"/>
    </row>
    <row r="127" spans="1:14" ht="30" customHeight="1">
      <c r="A127" s="6" t="s">
        <v>178</v>
      </c>
      <c r="B127" s="12" t="s">
        <v>179</v>
      </c>
      <c r="C127" s="6" t="s">
        <v>12</v>
      </c>
      <c r="D127" s="14" t="s">
        <v>180</v>
      </c>
      <c r="E127" s="13">
        <v>0.78</v>
      </c>
      <c r="F127" s="4"/>
      <c r="G127" s="4"/>
      <c r="H127" s="4"/>
      <c r="I127" s="4"/>
      <c r="J127" s="4"/>
      <c r="K127" s="4"/>
      <c r="L127" s="4"/>
      <c r="M127" s="4"/>
      <c r="N127" s="4"/>
    </row>
    <row r="128" spans="1:14">
      <c r="A128" s="6" t="s">
        <v>181</v>
      </c>
      <c r="B128" s="12" t="s">
        <v>182</v>
      </c>
      <c r="C128" s="34"/>
      <c r="D128" s="34"/>
      <c r="E128" s="34"/>
      <c r="F128" s="4"/>
      <c r="G128" s="4"/>
      <c r="H128" s="4"/>
      <c r="I128" s="4"/>
      <c r="J128" s="4"/>
      <c r="K128" s="4"/>
      <c r="L128" s="4"/>
      <c r="M128" s="4"/>
      <c r="N128" s="4"/>
    </row>
    <row r="129" spans="1:14">
      <c r="A129" s="6" t="s">
        <v>183</v>
      </c>
      <c r="B129" s="12" t="s">
        <v>164</v>
      </c>
      <c r="C129" s="25" t="s">
        <v>165</v>
      </c>
      <c r="D129" s="26" t="s">
        <v>184</v>
      </c>
      <c r="E129" s="20">
        <v>6.82</v>
      </c>
      <c r="F129" s="4"/>
      <c r="G129" s="4"/>
      <c r="H129" s="4"/>
      <c r="I129" s="4"/>
      <c r="J129" s="4"/>
      <c r="K129" s="4"/>
      <c r="L129" s="4"/>
      <c r="M129" s="4"/>
      <c r="N129" s="4"/>
    </row>
    <row r="130" spans="1:14">
      <c r="A130" s="6" t="s">
        <v>185</v>
      </c>
      <c r="B130" s="12" t="s">
        <v>186</v>
      </c>
      <c r="C130" s="6" t="s">
        <v>12</v>
      </c>
      <c r="D130" s="6" t="s">
        <v>187</v>
      </c>
      <c r="E130" s="22">
        <f>SUM(E127)</f>
        <v>0.78</v>
      </c>
      <c r="F130" s="4"/>
      <c r="G130" s="4"/>
      <c r="H130" s="4"/>
      <c r="I130" s="4"/>
      <c r="J130" s="4"/>
      <c r="K130" s="4"/>
      <c r="L130" s="4"/>
      <c r="M130" s="4"/>
      <c r="N130" s="4"/>
    </row>
    <row r="131" spans="1:14">
      <c r="A131" s="5" t="s">
        <v>188</v>
      </c>
      <c r="B131" s="7" t="s">
        <v>189</v>
      </c>
      <c r="C131" s="8"/>
      <c r="D131" s="8"/>
      <c r="E131" s="9"/>
      <c r="F131" s="4"/>
      <c r="G131" s="4"/>
      <c r="H131" s="4"/>
      <c r="I131" s="4"/>
      <c r="J131" s="4"/>
      <c r="K131" s="4"/>
      <c r="L131" s="4"/>
      <c r="M131" s="4"/>
      <c r="N131" s="4"/>
    </row>
    <row r="132" spans="1:14">
      <c r="A132" s="6" t="s">
        <v>190</v>
      </c>
      <c r="B132" s="12" t="s">
        <v>191</v>
      </c>
      <c r="C132" s="6" t="s">
        <v>12</v>
      </c>
      <c r="D132" s="6" t="s">
        <v>192</v>
      </c>
      <c r="E132" s="20">
        <v>0.22</v>
      </c>
      <c r="F132" s="4"/>
      <c r="G132" s="4"/>
      <c r="H132" s="4"/>
      <c r="I132" s="4"/>
      <c r="J132" s="4"/>
      <c r="K132" s="4"/>
      <c r="L132" s="4"/>
      <c r="M132" s="4"/>
      <c r="N132" s="4"/>
    </row>
    <row r="133" spans="1:14">
      <c r="A133" s="6" t="s">
        <v>193</v>
      </c>
      <c r="B133" s="12" t="s">
        <v>194</v>
      </c>
      <c r="C133" s="25" t="s">
        <v>165</v>
      </c>
      <c r="D133" s="6" t="s">
        <v>195</v>
      </c>
      <c r="E133" s="20">
        <v>2.31</v>
      </c>
      <c r="F133" s="4"/>
      <c r="G133" s="4"/>
      <c r="H133" s="4"/>
      <c r="I133" s="4"/>
      <c r="J133" s="4"/>
      <c r="K133" s="4"/>
      <c r="L133" s="4"/>
      <c r="M133" s="4"/>
      <c r="N133" s="4"/>
    </row>
    <row r="134" spans="1:14">
      <c r="A134" s="6" t="s">
        <v>196</v>
      </c>
      <c r="B134" s="12" t="s">
        <v>197</v>
      </c>
      <c r="C134" s="25" t="s">
        <v>198</v>
      </c>
      <c r="D134" s="6" t="s">
        <v>199</v>
      </c>
      <c r="E134" s="20">
        <v>1.6</v>
      </c>
      <c r="F134" s="4"/>
      <c r="G134" s="4"/>
      <c r="H134" s="4"/>
      <c r="I134" s="4"/>
      <c r="J134" s="4"/>
      <c r="K134" s="4"/>
      <c r="L134" s="4"/>
      <c r="M134" s="4"/>
      <c r="N134" s="4"/>
    </row>
    <row r="135" spans="1:14" ht="28.5">
      <c r="A135" s="5" t="s">
        <v>200</v>
      </c>
      <c r="B135" s="24" t="s">
        <v>201</v>
      </c>
      <c r="C135" s="5" t="s">
        <v>12</v>
      </c>
      <c r="D135" s="26"/>
      <c r="E135" s="11">
        <f>SUM(E136+E137+E138+E139+E140)</f>
        <v>-0.55000000000000004</v>
      </c>
      <c r="F135" s="4"/>
      <c r="G135" s="4"/>
      <c r="H135" s="4"/>
      <c r="I135" s="4"/>
      <c r="J135" s="4"/>
      <c r="K135" s="4"/>
      <c r="L135" s="4"/>
      <c r="M135" s="4"/>
      <c r="N135" s="4"/>
    </row>
    <row r="136" spans="1:14" ht="45" customHeight="1">
      <c r="A136" s="6" t="s">
        <v>202</v>
      </c>
      <c r="B136" s="27" t="s">
        <v>203</v>
      </c>
      <c r="C136" s="6" t="s">
        <v>12</v>
      </c>
      <c r="D136" s="14"/>
      <c r="E136" s="28">
        <v>-0.55000000000000004</v>
      </c>
      <c r="F136" s="4"/>
      <c r="G136" s="4"/>
      <c r="H136" s="4"/>
      <c r="I136" s="4"/>
      <c r="J136" s="4"/>
      <c r="K136" s="4"/>
      <c r="L136" s="4"/>
      <c r="M136" s="4"/>
      <c r="N136" s="4"/>
    </row>
    <row r="137" spans="1:14" ht="45" customHeight="1">
      <c r="A137" s="6" t="s">
        <v>204</v>
      </c>
      <c r="B137" s="27" t="s">
        <v>205</v>
      </c>
      <c r="C137" s="6" t="s">
        <v>12</v>
      </c>
      <c r="D137" s="14"/>
      <c r="E137" s="28"/>
      <c r="F137" s="4"/>
      <c r="G137" s="4"/>
      <c r="H137" s="4"/>
      <c r="I137" s="4"/>
      <c r="J137" s="4"/>
      <c r="K137" s="4"/>
      <c r="L137" s="4"/>
      <c r="M137" s="4"/>
      <c r="N137" s="4"/>
    </row>
    <row r="138" spans="1:14" ht="45" customHeight="1">
      <c r="A138" s="6" t="s">
        <v>206</v>
      </c>
      <c r="B138" s="27" t="s">
        <v>205</v>
      </c>
      <c r="C138" s="6" t="s">
        <v>12</v>
      </c>
      <c r="D138" s="14"/>
      <c r="E138" s="29"/>
      <c r="F138" s="4"/>
      <c r="G138" s="4"/>
      <c r="H138" s="4"/>
      <c r="I138" s="4"/>
      <c r="J138" s="4"/>
      <c r="K138" s="4"/>
      <c r="L138" s="4"/>
      <c r="M138" s="4"/>
      <c r="N138" s="4"/>
    </row>
    <row r="139" spans="1:14" ht="45" customHeight="1">
      <c r="A139" s="6" t="s">
        <v>207</v>
      </c>
      <c r="B139" s="27" t="s">
        <v>205</v>
      </c>
      <c r="C139" s="6" t="s">
        <v>12</v>
      </c>
      <c r="D139" s="14"/>
      <c r="E139" s="29"/>
      <c r="F139" s="4"/>
      <c r="G139" s="4"/>
      <c r="H139" s="4"/>
      <c r="I139" s="4"/>
      <c r="J139" s="4"/>
      <c r="K139" s="4"/>
      <c r="L139" s="4"/>
      <c r="M139" s="4"/>
      <c r="N139" s="4"/>
    </row>
    <row r="140" spans="1:14" ht="45" customHeight="1">
      <c r="A140" s="6" t="s">
        <v>208</v>
      </c>
      <c r="B140" s="27" t="s">
        <v>205</v>
      </c>
      <c r="C140" s="6" t="s">
        <v>12</v>
      </c>
      <c r="D140" s="14"/>
      <c r="E140" s="29"/>
      <c r="F140" s="4"/>
      <c r="G140" s="4"/>
      <c r="H140" s="4"/>
      <c r="I140" s="4"/>
      <c r="J140" s="4"/>
      <c r="K140" s="4"/>
      <c r="L140" s="4"/>
      <c r="M140" s="4"/>
      <c r="N140" s="4"/>
    </row>
    <row r="141" spans="1:14" ht="28.5">
      <c r="A141" s="5" t="s">
        <v>209</v>
      </c>
      <c r="B141" s="24" t="s">
        <v>210</v>
      </c>
      <c r="C141" s="5" t="s">
        <v>12</v>
      </c>
      <c r="D141" s="6" t="s">
        <v>27</v>
      </c>
      <c r="E141" s="30">
        <f>SUM(E118+E125+E132+E135)</f>
        <v>6.09</v>
      </c>
      <c r="F141" s="4"/>
      <c r="G141" s="4"/>
      <c r="H141" s="4"/>
      <c r="I141" s="4"/>
      <c r="J141" s="4"/>
      <c r="K141" s="4"/>
      <c r="L141" s="4"/>
      <c r="M141" s="4"/>
      <c r="N141" s="4"/>
    </row>
    <row r="142" spans="1:14" ht="30" customHeight="1">
      <c r="A142" s="5" t="s">
        <v>211</v>
      </c>
      <c r="B142" s="10" t="s">
        <v>212</v>
      </c>
      <c r="C142" s="5" t="s">
        <v>12</v>
      </c>
      <c r="D142" s="14"/>
      <c r="E142" s="29"/>
      <c r="F142" s="4"/>
      <c r="G142" s="4"/>
      <c r="H142" s="4"/>
      <c r="I142" s="4"/>
      <c r="J142" s="4"/>
      <c r="K142" s="4"/>
      <c r="L142" s="4"/>
      <c r="M142" s="4"/>
      <c r="N142" s="4"/>
    </row>
    <row r="143" spans="1:14">
      <c r="A143" s="5" t="s">
        <v>213</v>
      </c>
      <c r="B143" s="10" t="s">
        <v>214</v>
      </c>
      <c r="C143" s="5" t="s">
        <v>12</v>
      </c>
      <c r="D143" s="6" t="s">
        <v>27</v>
      </c>
      <c r="E143" s="30">
        <f>SUM(E141-E142)</f>
        <v>6.09</v>
      </c>
      <c r="F143" s="4"/>
      <c r="G143" s="4"/>
      <c r="H143" s="4"/>
      <c r="I143" s="4"/>
      <c r="J143" s="4"/>
      <c r="K143" s="4"/>
      <c r="L143" s="4"/>
      <c r="M143" s="4"/>
      <c r="N143" s="4"/>
    </row>
    <row r="144" spans="1:14">
      <c r="A144" s="5" t="s">
        <v>215</v>
      </c>
      <c r="B144" s="10" t="s">
        <v>216</v>
      </c>
      <c r="C144" s="5" t="s">
        <v>12</v>
      </c>
      <c r="D144" s="6" t="s">
        <v>27</v>
      </c>
      <c r="E144" s="30">
        <f>E143*1.09</f>
        <v>6.6381000000000006</v>
      </c>
      <c r="F144" s="4"/>
      <c r="G144" s="4"/>
      <c r="H144" s="4"/>
      <c r="I144" s="4"/>
      <c r="J144" s="4"/>
      <c r="K144" s="4"/>
      <c r="L144" s="4"/>
      <c r="M144" s="4"/>
      <c r="N144" s="4"/>
    </row>
    <row r="145" spans="1:14">
      <c r="A145" s="5" t="s">
        <v>217</v>
      </c>
      <c r="B145" s="10" t="s">
        <v>218</v>
      </c>
      <c r="C145" s="5" t="s">
        <v>12</v>
      </c>
      <c r="D145" s="6" t="s">
        <v>27</v>
      </c>
      <c r="E145" s="29">
        <v>6.02</v>
      </c>
      <c r="F145" s="4"/>
      <c r="G145" s="4"/>
      <c r="H145" s="4"/>
      <c r="I145" s="4"/>
      <c r="J145" s="4"/>
      <c r="K145" s="4"/>
      <c r="L145" s="4"/>
      <c r="M145" s="4"/>
      <c r="N145" s="4"/>
    </row>
    <row r="146" spans="1:14">
      <c r="A146" s="5" t="s">
        <v>219</v>
      </c>
      <c r="B146" s="10" t="s">
        <v>220</v>
      </c>
      <c r="C146" s="5" t="s">
        <v>221</v>
      </c>
      <c r="D146" s="6" t="s">
        <v>27</v>
      </c>
      <c r="E146" s="30">
        <f>((-E145 + E143)/ E145)*100</f>
        <v>1.1627906976744233</v>
      </c>
      <c r="F146" s="4"/>
      <c r="G146" s="4"/>
      <c r="H146" s="4"/>
      <c r="I146" s="4"/>
      <c r="J146" s="4"/>
      <c r="K146" s="4"/>
      <c r="L146" s="4"/>
      <c r="M146" s="4"/>
      <c r="N146" s="4"/>
    </row>
    <row r="147" spans="1:14">
      <c r="A147" s="6" t="s">
        <v>222</v>
      </c>
      <c r="B147" s="12" t="s">
        <v>223</v>
      </c>
      <c r="C147" s="6" t="s">
        <v>224</v>
      </c>
      <c r="D147" s="6" t="s">
        <v>27</v>
      </c>
      <c r="E147" s="31">
        <v>2750.23</v>
      </c>
      <c r="F147" s="4"/>
      <c r="G147" s="4"/>
      <c r="H147" s="4"/>
      <c r="I147" s="4"/>
      <c r="J147" s="4"/>
      <c r="K147" s="4"/>
      <c r="L147" s="4"/>
      <c r="M147" s="4"/>
      <c r="N147" s="4"/>
    </row>
    <row r="148" spans="1:14">
      <c r="A148" s="6" t="s">
        <v>225</v>
      </c>
      <c r="B148" s="12" t="s">
        <v>226</v>
      </c>
      <c r="C148" s="6" t="s">
        <v>224</v>
      </c>
      <c r="D148" s="6" t="s">
        <v>27</v>
      </c>
      <c r="E148" s="32">
        <f>SUM(E149:E155)</f>
        <v>2750.23</v>
      </c>
      <c r="F148" s="4"/>
      <c r="G148" s="4"/>
      <c r="H148" s="4"/>
      <c r="I148" s="4"/>
      <c r="J148" s="4"/>
      <c r="K148" s="4"/>
      <c r="L148" s="4"/>
      <c r="M148" s="4"/>
      <c r="N148" s="4"/>
    </row>
    <row r="149" spans="1:14">
      <c r="A149" s="6" t="s">
        <v>227</v>
      </c>
      <c r="B149" s="18" t="s">
        <v>228</v>
      </c>
      <c r="C149" s="6" t="s">
        <v>224</v>
      </c>
      <c r="D149" s="6" t="s">
        <v>27</v>
      </c>
      <c r="E149" s="31">
        <v>2750.23</v>
      </c>
      <c r="F149" s="4"/>
      <c r="G149" s="4"/>
      <c r="H149" s="4"/>
      <c r="I149" s="4"/>
      <c r="J149" s="4"/>
      <c r="K149" s="4"/>
      <c r="L149" s="4"/>
      <c r="M149" s="4"/>
      <c r="N149" s="4"/>
    </row>
    <row r="150" spans="1:14">
      <c r="A150" s="6" t="s">
        <v>229</v>
      </c>
      <c r="B150" s="18" t="s">
        <v>230</v>
      </c>
      <c r="C150" s="6" t="s">
        <v>224</v>
      </c>
      <c r="D150" s="6" t="s">
        <v>27</v>
      </c>
      <c r="E150" s="31"/>
      <c r="F150" s="4"/>
      <c r="G150" s="4"/>
      <c r="H150" s="4"/>
      <c r="I150" s="4"/>
      <c r="J150" s="4"/>
      <c r="K150" s="4"/>
      <c r="L150" s="4"/>
      <c r="M150" s="4"/>
      <c r="N150" s="4"/>
    </row>
    <row r="151" spans="1:14">
      <c r="A151" s="6" t="s">
        <v>231</v>
      </c>
      <c r="B151" s="18" t="s">
        <v>230</v>
      </c>
      <c r="C151" s="6" t="s">
        <v>224</v>
      </c>
      <c r="D151" s="6" t="s">
        <v>27</v>
      </c>
      <c r="E151" s="31"/>
      <c r="F151" s="4"/>
      <c r="G151" s="4"/>
      <c r="H151" s="4"/>
      <c r="I151" s="4"/>
      <c r="J151" s="4"/>
      <c r="K151" s="4"/>
      <c r="L151" s="4"/>
      <c r="M151" s="4"/>
      <c r="N151" s="4"/>
    </row>
    <row r="152" spans="1:14">
      <c r="A152" s="6" t="s">
        <v>232</v>
      </c>
      <c r="B152" s="18" t="s">
        <v>230</v>
      </c>
      <c r="C152" s="6" t="s">
        <v>224</v>
      </c>
      <c r="D152" s="6" t="s">
        <v>27</v>
      </c>
      <c r="E152" s="31"/>
      <c r="F152" s="4"/>
      <c r="G152" s="4"/>
      <c r="H152" s="4"/>
      <c r="I152" s="4"/>
      <c r="J152" s="4"/>
      <c r="K152" s="4"/>
      <c r="L152" s="4"/>
      <c r="M152" s="4"/>
      <c r="N152" s="4"/>
    </row>
    <row r="153" spans="1:14">
      <c r="A153" s="6" t="s">
        <v>233</v>
      </c>
      <c r="B153" s="18" t="s">
        <v>230</v>
      </c>
      <c r="C153" s="6" t="s">
        <v>224</v>
      </c>
      <c r="D153" s="6" t="s">
        <v>27</v>
      </c>
      <c r="E153" s="31"/>
      <c r="F153" s="4"/>
      <c r="G153" s="4"/>
      <c r="H153" s="4"/>
      <c r="I153" s="4"/>
      <c r="J153" s="4"/>
      <c r="K153" s="4"/>
      <c r="L153" s="4"/>
      <c r="M153" s="4"/>
      <c r="N153" s="4"/>
    </row>
    <row r="154" spans="1:14">
      <c r="A154" s="6" t="s">
        <v>234</v>
      </c>
      <c r="B154" s="18" t="s">
        <v>230</v>
      </c>
      <c r="C154" s="6" t="s">
        <v>224</v>
      </c>
      <c r="D154" s="6" t="s">
        <v>27</v>
      </c>
      <c r="E154" s="31"/>
      <c r="F154" s="4"/>
      <c r="G154" s="4"/>
      <c r="H154" s="4"/>
      <c r="I154" s="4"/>
      <c r="J154" s="4"/>
      <c r="K154" s="4"/>
      <c r="L154" s="4"/>
      <c r="M154" s="4"/>
      <c r="N154" s="4"/>
    </row>
    <row r="155" spans="1:14">
      <c r="A155" s="6" t="s">
        <v>235</v>
      </c>
      <c r="B155" s="18" t="s">
        <v>230</v>
      </c>
      <c r="C155" s="6" t="s">
        <v>224</v>
      </c>
      <c r="D155" s="6" t="s">
        <v>27</v>
      </c>
      <c r="E155" s="31"/>
      <c r="F155" s="4"/>
      <c r="G155" s="4"/>
      <c r="H155" s="4"/>
      <c r="I155" s="4"/>
      <c r="J155" s="4"/>
      <c r="K155" s="4"/>
      <c r="L155" s="4"/>
      <c r="M155" s="4"/>
      <c r="N155" s="4"/>
    </row>
    <row r="156" spans="1:14">
      <c r="A156" s="6" t="s">
        <v>236</v>
      </c>
      <c r="B156" s="12" t="s">
        <v>237</v>
      </c>
      <c r="C156" s="6" t="s">
        <v>224</v>
      </c>
      <c r="D156" s="6" t="s">
        <v>27</v>
      </c>
      <c r="E156" s="32">
        <f>SUM(E157:E163)</f>
        <v>2238.0349999999999</v>
      </c>
      <c r="F156" s="4"/>
      <c r="G156" s="4"/>
      <c r="H156" s="4"/>
      <c r="I156" s="4"/>
      <c r="J156" s="4"/>
      <c r="K156" s="4"/>
      <c r="L156" s="4"/>
      <c r="M156" s="4"/>
      <c r="N156" s="4"/>
    </row>
    <row r="157" spans="1:14">
      <c r="A157" s="6" t="s">
        <v>238</v>
      </c>
      <c r="B157" s="18" t="s">
        <v>228</v>
      </c>
      <c r="C157" s="6" t="s">
        <v>224</v>
      </c>
      <c r="D157" s="6" t="s">
        <v>27</v>
      </c>
      <c r="E157" s="31">
        <v>2238.0349999999999</v>
      </c>
      <c r="F157" s="4"/>
      <c r="G157" s="4"/>
      <c r="H157" s="4"/>
      <c r="I157" s="4"/>
      <c r="J157" s="4"/>
      <c r="K157" s="4"/>
      <c r="L157" s="4"/>
      <c r="M157" s="4"/>
      <c r="N157" s="4"/>
    </row>
    <row r="158" spans="1:14">
      <c r="A158" s="6" t="s">
        <v>239</v>
      </c>
      <c r="B158" s="18" t="s">
        <v>230</v>
      </c>
      <c r="C158" s="6" t="s">
        <v>224</v>
      </c>
      <c r="D158" s="6" t="s">
        <v>27</v>
      </c>
      <c r="E158" s="31"/>
      <c r="F158" s="4"/>
      <c r="G158" s="4"/>
      <c r="H158" s="4"/>
      <c r="I158" s="4"/>
      <c r="J158" s="4"/>
      <c r="K158" s="4"/>
      <c r="L158" s="4"/>
      <c r="M158" s="4"/>
      <c r="N158" s="4"/>
    </row>
    <row r="159" spans="1:14">
      <c r="A159" s="6" t="s">
        <v>240</v>
      </c>
      <c r="B159" s="18" t="s">
        <v>230</v>
      </c>
      <c r="C159" s="6" t="s">
        <v>224</v>
      </c>
      <c r="D159" s="6" t="s">
        <v>27</v>
      </c>
      <c r="E159" s="31"/>
      <c r="F159" s="4"/>
      <c r="G159" s="4"/>
      <c r="H159" s="4"/>
      <c r="I159" s="4"/>
      <c r="J159" s="4"/>
      <c r="K159" s="4"/>
      <c r="L159" s="4"/>
      <c r="M159" s="4"/>
      <c r="N159" s="4"/>
    </row>
    <row r="160" spans="1:14">
      <c r="A160" s="6" t="s">
        <v>241</v>
      </c>
      <c r="B160" s="18" t="s">
        <v>230</v>
      </c>
      <c r="C160" s="6" t="s">
        <v>224</v>
      </c>
      <c r="D160" s="6" t="s">
        <v>27</v>
      </c>
      <c r="E160" s="31"/>
      <c r="F160" s="4"/>
      <c r="G160" s="4"/>
      <c r="H160" s="4"/>
      <c r="I160" s="4"/>
      <c r="J160" s="4"/>
      <c r="K160" s="4"/>
      <c r="L160" s="4"/>
      <c r="M160" s="4"/>
      <c r="N160" s="4"/>
    </row>
    <row r="161" spans="1:14">
      <c r="A161" s="6" t="s">
        <v>242</v>
      </c>
      <c r="B161" s="18" t="s">
        <v>230</v>
      </c>
      <c r="C161" s="6" t="s">
        <v>224</v>
      </c>
      <c r="D161" s="6" t="s">
        <v>27</v>
      </c>
      <c r="E161" s="31"/>
      <c r="F161" s="4"/>
      <c r="G161" s="4"/>
      <c r="H161" s="4"/>
      <c r="I161" s="4"/>
      <c r="J161" s="4"/>
      <c r="K161" s="4"/>
      <c r="L161" s="4"/>
      <c r="M161" s="4"/>
      <c r="N161" s="4"/>
    </row>
    <row r="162" spans="1:14">
      <c r="A162" s="6" t="s">
        <v>243</v>
      </c>
      <c r="B162" s="18" t="s">
        <v>230</v>
      </c>
      <c r="C162" s="6" t="s">
        <v>224</v>
      </c>
      <c r="D162" s="6" t="s">
        <v>27</v>
      </c>
      <c r="E162" s="31"/>
      <c r="F162" s="4"/>
      <c r="G162" s="4"/>
      <c r="H162" s="4"/>
      <c r="I162" s="4"/>
      <c r="J162" s="4"/>
      <c r="K162" s="4"/>
      <c r="L162" s="4"/>
      <c r="M162" s="4"/>
      <c r="N162" s="4"/>
    </row>
    <row r="163" spans="1:14">
      <c r="A163" s="6" t="s">
        <v>244</v>
      </c>
      <c r="B163" s="18" t="s">
        <v>230</v>
      </c>
      <c r="C163" s="6" t="s">
        <v>224</v>
      </c>
      <c r="D163" s="6" t="s">
        <v>27</v>
      </c>
      <c r="E163" s="31"/>
      <c r="F163" s="4"/>
      <c r="G163" s="4"/>
      <c r="H163" s="4"/>
      <c r="I163" s="4"/>
      <c r="J163" s="4"/>
      <c r="K163" s="4"/>
      <c r="L163" s="4"/>
      <c r="M163" s="4"/>
      <c r="N163" s="4"/>
    </row>
    <row r="164" spans="1:14">
      <c r="A164" s="6" t="s">
        <v>245</v>
      </c>
      <c r="B164" s="12" t="s">
        <v>246</v>
      </c>
      <c r="C164" s="6" t="s">
        <v>224</v>
      </c>
      <c r="D164" s="6" t="s">
        <v>247</v>
      </c>
      <c r="E164" s="32">
        <f>SUM(E165:E175)</f>
        <v>0</v>
      </c>
      <c r="F164" s="4"/>
      <c r="G164" s="4"/>
      <c r="H164" s="4"/>
      <c r="I164" s="4"/>
      <c r="J164" s="4"/>
      <c r="K164" s="4"/>
      <c r="L164" s="4"/>
      <c r="M164" s="4"/>
      <c r="N164" s="4"/>
    </row>
    <row r="165" spans="1:14">
      <c r="A165" s="6" t="s">
        <v>248</v>
      </c>
      <c r="B165" s="18" t="s">
        <v>130</v>
      </c>
      <c r="C165" s="6" t="s">
        <v>224</v>
      </c>
      <c r="D165" s="6" t="s">
        <v>247</v>
      </c>
      <c r="E165" s="31"/>
      <c r="F165" s="4"/>
      <c r="G165" s="4"/>
      <c r="H165" s="4"/>
      <c r="I165" s="4"/>
      <c r="J165" s="4"/>
      <c r="K165" s="4"/>
      <c r="L165" s="4"/>
      <c r="M165" s="4"/>
      <c r="N165" s="4"/>
    </row>
    <row r="166" spans="1:14">
      <c r="A166" s="6" t="s">
        <v>249</v>
      </c>
      <c r="B166" s="18" t="s">
        <v>130</v>
      </c>
      <c r="C166" s="6" t="s">
        <v>224</v>
      </c>
      <c r="D166" s="6" t="s">
        <v>247</v>
      </c>
      <c r="E166" s="31"/>
      <c r="F166" s="4"/>
      <c r="G166" s="4"/>
      <c r="H166" s="4"/>
      <c r="I166" s="4"/>
      <c r="J166" s="4"/>
      <c r="K166" s="4"/>
      <c r="L166" s="4"/>
      <c r="M166" s="4"/>
      <c r="N166" s="4"/>
    </row>
    <row r="167" spans="1:14">
      <c r="A167" s="6" t="s">
        <v>250</v>
      </c>
      <c r="B167" s="18" t="s">
        <v>130</v>
      </c>
      <c r="C167" s="6" t="s">
        <v>224</v>
      </c>
      <c r="D167" s="6" t="s">
        <v>247</v>
      </c>
      <c r="E167" s="31"/>
      <c r="F167" s="4"/>
      <c r="G167" s="4"/>
      <c r="H167" s="4"/>
      <c r="I167" s="4"/>
      <c r="J167" s="4"/>
      <c r="K167" s="4"/>
      <c r="L167" s="4"/>
      <c r="M167" s="4"/>
      <c r="N167" s="4"/>
    </row>
    <row r="168" spans="1:14">
      <c r="A168" s="6" t="s">
        <v>251</v>
      </c>
      <c r="B168" s="18" t="s">
        <v>130</v>
      </c>
      <c r="C168" s="6" t="s">
        <v>224</v>
      </c>
      <c r="D168" s="6" t="s">
        <v>247</v>
      </c>
      <c r="E168" s="31"/>
      <c r="F168" s="4"/>
      <c r="G168" s="4"/>
      <c r="H168" s="4"/>
      <c r="I168" s="4"/>
      <c r="J168" s="4"/>
      <c r="K168" s="4"/>
      <c r="L168" s="4"/>
      <c r="M168" s="4"/>
      <c r="N168" s="4"/>
    </row>
    <row r="169" spans="1:14">
      <c r="A169" s="6" t="s">
        <v>252</v>
      </c>
      <c r="B169" s="18" t="s">
        <v>130</v>
      </c>
      <c r="C169" s="6" t="s">
        <v>224</v>
      </c>
      <c r="D169" s="6" t="s">
        <v>247</v>
      </c>
      <c r="E169" s="31"/>
      <c r="F169" s="4"/>
      <c r="G169" s="4"/>
      <c r="H169" s="4"/>
      <c r="I169" s="4"/>
      <c r="J169" s="4"/>
      <c r="K169" s="4"/>
      <c r="L169" s="4"/>
      <c r="M169" s="4"/>
      <c r="N169" s="4"/>
    </row>
    <row r="170" spans="1:14">
      <c r="A170" s="6" t="s">
        <v>253</v>
      </c>
      <c r="B170" s="18" t="s">
        <v>130</v>
      </c>
      <c r="C170" s="6" t="s">
        <v>224</v>
      </c>
      <c r="D170" s="6" t="s">
        <v>247</v>
      </c>
      <c r="E170" s="31"/>
      <c r="F170" s="4"/>
      <c r="G170" s="4"/>
      <c r="H170" s="4"/>
      <c r="I170" s="4"/>
      <c r="J170" s="4"/>
      <c r="K170" s="4"/>
      <c r="L170" s="4"/>
      <c r="M170" s="4"/>
      <c r="N170" s="4"/>
    </row>
    <row r="171" spans="1:14">
      <c r="A171" s="6" t="s">
        <v>254</v>
      </c>
      <c r="B171" s="18" t="s">
        <v>130</v>
      </c>
      <c r="C171" s="6" t="s">
        <v>224</v>
      </c>
      <c r="D171" s="6" t="s">
        <v>247</v>
      </c>
      <c r="E171" s="31"/>
      <c r="F171" s="4"/>
      <c r="G171" s="4"/>
      <c r="H171" s="4"/>
      <c r="I171" s="4"/>
      <c r="J171" s="4"/>
      <c r="K171" s="4"/>
      <c r="L171" s="4"/>
      <c r="M171" s="4"/>
      <c r="N171" s="4"/>
    </row>
    <row r="172" spans="1:14">
      <c r="A172" s="6" t="s">
        <v>255</v>
      </c>
      <c r="B172" s="18" t="s">
        <v>130</v>
      </c>
      <c r="C172" s="6" t="s">
        <v>224</v>
      </c>
      <c r="D172" s="6" t="s">
        <v>247</v>
      </c>
      <c r="E172" s="31"/>
      <c r="F172" s="4"/>
      <c r="G172" s="4"/>
      <c r="H172" s="4"/>
      <c r="I172" s="4"/>
      <c r="J172" s="4"/>
      <c r="K172" s="4"/>
      <c r="L172" s="4"/>
      <c r="M172" s="4"/>
      <c r="N172" s="4"/>
    </row>
    <row r="173" spans="1:14">
      <c r="A173" s="6" t="s">
        <v>256</v>
      </c>
      <c r="B173" s="18" t="s">
        <v>130</v>
      </c>
      <c r="C173" s="6" t="s">
        <v>224</v>
      </c>
      <c r="D173" s="6" t="s">
        <v>247</v>
      </c>
      <c r="E173" s="31"/>
      <c r="F173" s="4"/>
      <c r="G173" s="4"/>
      <c r="H173" s="4"/>
      <c r="I173" s="4"/>
      <c r="J173" s="4"/>
      <c r="K173" s="4"/>
      <c r="L173" s="4"/>
      <c r="M173" s="4"/>
      <c r="N173" s="4"/>
    </row>
    <row r="174" spans="1:14">
      <c r="A174" s="6" t="s">
        <v>257</v>
      </c>
      <c r="B174" s="18" t="s">
        <v>130</v>
      </c>
      <c r="C174" s="6" t="s">
        <v>224</v>
      </c>
      <c r="D174" s="6" t="s">
        <v>247</v>
      </c>
      <c r="E174" s="31"/>
      <c r="F174" s="4"/>
      <c r="G174" s="4"/>
      <c r="H174" s="4"/>
      <c r="I174" s="4"/>
      <c r="J174" s="4"/>
      <c r="K174" s="4"/>
      <c r="L174" s="4"/>
      <c r="M174" s="4"/>
      <c r="N174" s="4"/>
    </row>
    <row r="175" spans="1:14">
      <c r="A175" s="6" t="s">
        <v>258</v>
      </c>
      <c r="B175" s="18" t="s">
        <v>130</v>
      </c>
      <c r="C175" s="6" t="s">
        <v>224</v>
      </c>
      <c r="D175" s="6" t="s">
        <v>247</v>
      </c>
      <c r="E175" s="31"/>
      <c r="F175" s="4"/>
      <c r="G175" s="4"/>
      <c r="H175" s="4"/>
      <c r="I175" s="4"/>
      <c r="J175" s="4"/>
      <c r="K175" s="4"/>
      <c r="L175" s="4"/>
      <c r="M175" s="4"/>
      <c r="N175" s="4"/>
    </row>
    <row r="176" spans="1:14">
      <c r="A176" s="33" t="s">
        <v>259</v>
      </c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</row>
    <row r="177" spans="1:14">
      <c r="A177" s="33" t="s">
        <v>260</v>
      </c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</row>
    <row r="178" spans="1:14">
      <c r="A178" s="33" t="s">
        <v>261</v>
      </c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</row>
    <row r="179" spans="1:14">
      <c r="A179" s="33" t="s">
        <v>262</v>
      </c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</row>
    <row r="180" spans="1:14">
      <c r="A180" s="4" t="s">
        <v>263</v>
      </c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</row>
    <row r="181" spans="1:14">
      <c r="A181" s="4" t="s">
        <v>264</v>
      </c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</row>
    <row r="182" spans="1:14">
      <c r="A182" s="4" t="s">
        <v>265</v>
      </c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</row>
    <row r="183" spans="1:14">
      <c r="A183" s="4" t="s">
        <v>266</v>
      </c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</row>
    <row r="184" spans="1:14">
      <c r="A184" s="4" t="s">
        <v>267</v>
      </c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</row>
    <row r="185" spans="1:14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</row>
    <row r="186" spans="1:14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</row>
    <row r="187" spans="1:14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</row>
    <row r="188" spans="1:14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</row>
    <row r="189" spans="1:14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</row>
  </sheetData>
  <sheetProtection password="F757" sheet="1" objects="1" scenarios="1"/>
  <mergeCells count="26">
    <mergeCell ref="A1:E1"/>
    <mergeCell ref="A2:E2"/>
    <mergeCell ref="A3:E3"/>
    <mergeCell ref="A5:E5"/>
    <mergeCell ref="C15:E15"/>
    <mergeCell ref="C91:E91"/>
    <mergeCell ref="C71:E71"/>
    <mergeCell ref="C67:E67"/>
    <mergeCell ref="C63:E63"/>
    <mergeCell ref="C59:E59"/>
    <mergeCell ref="C121:E121"/>
    <mergeCell ref="C128:E128"/>
    <mergeCell ref="C23:E23"/>
    <mergeCell ref="C19:E19"/>
    <mergeCell ref="C87:E87"/>
    <mergeCell ref="C83:E83"/>
    <mergeCell ref="C79:E79"/>
    <mergeCell ref="C75:E75"/>
    <mergeCell ref="C31:E31"/>
    <mergeCell ref="C27:E27"/>
    <mergeCell ref="C55:E55"/>
    <mergeCell ref="C51:E51"/>
    <mergeCell ref="C47:E47"/>
    <mergeCell ref="C43:E43"/>
    <mergeCell ref="C39:E39"/>
    <mergeCell ref="C35:E35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317</vt:i4>
      </vt:variant>
    </vt:vector>
  </HeadingPairs>
  <TitlesOfParts>
    <vt:vector size="318" baseType="lpstr">
      <vt:lpstr>Forma 1</vt:lpstr>
      <vt:lpstr>'Forma 1'!SIS011_D_APSKAICIUOTASILUMOSVIENANARE</vt:lpstr>
      <vt:lpstr>'Forma 1'!SIS011_D_ApskaiciuotasKainosPokytis</vt:lpstr>
      <vt:lpstr>'Forma 1'!SIS011_D_Faktas</vt:lpstr>
      <vt:lpstr>'Forma 1'!SIS011_D_GaliojantiSilumosVienanare</vt:lpstr>
      <vt:lpstr>'Forma 1'!SIS011_D_GalutineSilumosVienanareBe</vt:lpstr>
      <vt:lpstr>'Forma 1'!SIS011_D_GalutineSilumosVienanareSu</vt:lpstr>
      <vt:lpstr>'Forma 1'!SIS011_D_KintamojiKainosDalisPatiektos</vt:lpstr>
      <vt:lpstr>'Forma 1'!SIS011_D_KintamojiKainosDalisPerdavimo</vt:lpstr>
      <vt:lpstr>'Forma 1'!SIS011_D_KuroRusysNaudojamos</vt:lpstr>
      <vt:lpstr>'Forma 1'!SIS011_D_KuroZaliavosPirkimo1</vt:lpstr>
      <vt:lpstr>'Forma 1'!SIS011_D_KuroZaliavosPirkimo10</vt:lpstr>
      <vt:lpstr>'Forma 1'!SIS011_D_KuroZaliavosPirkimo11</vt:lpstr>
      <vt:lpstr>'Forma 1'!SIS011_D_KuroZaliavosPirkimo12</vt:lpstr>
      <vt:lpstr>'Forma 1'!SIS011_D_KuroZaliavosPirkimo13</vt:lpstr>
      <vt:lpstr>'Forma 1'!SIS011_D_KuroZaliavosPirkimo14</vt:lpstr>
      <vt:lpstr>'Forma 1'!SIS011_D_KuroZaliavosPirkimo15</vt:lpstr>
      <vt:lpstr>'Forma 1'!SIS011_D_KuroZaliavosPirkimo16</vt:lpstr>
      <vt:lpstr>'Forma 1'!SIS011_D_KuroZaliavosPirkimo17</vt:lpstr>
      <vt:lpstr>'Forma 1'!SIS011_D_KuroZaliavosPirkimo18</vt:lpstr>
      <vt:lpstr>'Forma 1'!SIS011_D_KuroZaliavosPirkimo19</vt:lpstr>
      <vt:lpstr>'Forma 1'!SIS011_D_KuroZaliavosPirkimo2</vt:lpstr>
      <vt:lpstr>'Forma 1'!SIS011_D_KuroZaliavosPirkimo20</vt:lpstr>
      <vt:lpstr>'Forma 1'!SIS011_D_KuroZaliavosPirkimo3</vt:lpstr>
      <vt:lpstr>'Forma 1'!SIS011_D_KuroZaliavosPirkimo4</vt:lpstr>
      <vt:lpstr>'Forma 1'!SIS011_D_KuroZaliavosPirkimo5</vt:lpstr>
      <vt:lpstr>'Forma 1'!SIS011_D_KuroZaliavosPirkimo6</vt:lpstr>
      <vt:lpstr>'Forma 1'!SIS011_D_KuroZaliavosPirkimo7</vt:lpstr>
      <vt:lpstr>'Forma 1'!SIS011_D_KuroZaliavosPirkimo8</vt:lpstr>
      <vt:lpstr>'Forma 1'!SIS011_D_KuroZaliavosPirkimo9</vt:lpstr>
      <vt:lpstr>'Forma 1'!SIS011_D_NepriklausomasSilumosGamintojas1</vt:lpstr>
      <vt:lpstr>'Forma 1'!SIS011_D_NepriklausomasSilumosGamintojas10</vt:lpstr>
      <vt:lpstr>'Forma 1'!SIS011_D_NepriklausomasSilumosGamintojas11</vt:lpstr>
      <vt:lpstr>'Forma 1'!SIS011_D_NepriklausomasSilumosGamintojas2</vt:lpstr>
      <vt:lpstr>'Forma 1'!SIS011_D_NepriklausomasSilumosGamintojas3</vt:lpstr>
      <vt:lpstr>'Forma 1'!SIS011_D_NepriklausomasSilumosGamintojas4</vt:lpstr>
      <vt:lpstr>'Forma 1'!SIS011_D_NepriklausomasSilumosGamintojas5</vt:lpstr>
      <vt:lpstr>'Forma 1'!SIS011_D_NepriklausomasSilumosGamintojas6</vt:lpstr>
      <vt:lpstr>'Forma 1'!SIS011_D_NepriklausomasSilumosGamintojas7</vt:lpstr>
      <vt:lpstr>'Forma 1'!SIS011_D_NepriklausomasSilumosGamintojas8</vt:lpstr>
      <vt:lpstr>'Forma 1'!SIS011_D_NepriklausomasSilumosGamintojas9</vt:lpstr>
      <vt:lpstr>'Forma 1'!SIS011_D_NepriklausomasSilumosGamintojasPraejusi1</vt:lpstr>
      <vt:lpstr>'Forma 1'!SIS011_D_NepriklausomasSilumosGamintojasPraejusi10</vt:lpstr>
      <vt:lpstr>'Forma 1'!SIS011_D_NepriklausomasSilumosGamintojasPraejusi11</vt:lpstr>
      <vt:lpstr>'Forma 1'!SIS011_D_NepriklausomasSilumosGamintojasPraejusi2</vt:lpstr>
      <vt:lpstr>'Forma 1'!SIS011_D_NepriklausomasSilumosGamintojasPraejusi3</vt:lpstr>
      <vt:lpstr>'Forma 1'!SIS011_D_NepriklausomasSilumosGamintojasPraejusi4</vt:lpstr>
      <vt:lpstr>'Forma 1'!SIS011_D_NepriklausomasSilumosGamintojasPraejusi5</vt:lpstr>
      <vt:lpstr>'Forma 1'!SIS011_D_NepriklausomasSilumosGamintojasPraejusi6</vt:lpstr>
      <vt:lpstr>'Forma 1'!SIS011_D_NepriklausomasSilumosGamintojasPraejusi7</vt:lpstr>
      <vt:lpstr>'Forma 1'!SIS011_D_NepriklausomasSilumosGamintojasPraejusi8</vt:lpstr>
      <vt:lpstr>'Forma 1'!SIS011_D_NepriklausomasSilumosGamintojasPraejusi9</vt:lpstr>
      <vt:lpstr>'Forma 1'!SIS011_D_PAPILDOMADEDAMOJI</vt:lpstr>
      <vt:lpstr>'Forma 1'!SIS011_D_PapildomaDedamojiDel</vt:lpstr>
      <vt:lpstr>'Forma 1'!SIS011_D_PapildomaKuroIr</vt:lpstr>
      <vt:lpstr>'Forma 1'!SIS011_D_PapildomosDedamosiosDel1</vt:lpstr>
      <vt:lpstr>'Forma 1'!SIS011_D_PapildomosDedamosiosDel2</vt:lpstr>
      <vt:lpstr>'Forma 1'!SIS011_D_PapildomosDedamosiosKoregavimas</vt:lpstr>
      <vt:lpstr>'Forma 1'!SIS011_D_PastoviojiKainosDalisPatiektos</vt:lpstr>
      <vt:lpstr>'Forma 1'!SIS011_D_PastoviojiKainosDalisPerdavimo</vt:lpstr>
      <vt:lpstr>'Forma 1'!SIS011_D_PatiektosITinklaDvinare</vt:lpstr>
      <vt:lpstr>'Forma 1'!SIS011_D_PatiektosITinklaVienanare</vt:lpstr>
      <vt:lpstr>'Forma 1'!SIS011_D_PirktosSilumosKaina</vt:lpstr>
      <vt:lpstr>'Forma 1'!SIS011_D_PirktosSilumosKaina1</vt:lpstr>
      <vt:lpstr>'Forma 1'!SIS011_D_PirktosSilumosKaina10</vt:lpstr>
      <vt:lpstr>'Forma 1'!SIS011_D_PirktosSilumosKaina11</vt:lpstr>
      <vt:lpstr>'Forma 1'!SIS011_D_PirktosSilumosKaina2</vt:lpstr>
      <vt:lpstr>'Forma 1'!SIS011_D_PirktosSilumosKaina3</vt:lpstr>
      <vt:lpstr>'Forma 1'!SIS011_D_PirktosSilumosKaina4</vt:lpstr>
      <vt:lpstr>'Forma 1'!SIS011_D_PirktosSilumosKaina5</vt:lpstr>
      <vt:lpstr>'Forma 1'!SIS011_D_PirktosSilumosKaina6</vt:lpstr>
      <vt:lpstr>'Forma 1'!SIS011_D_PirktosSilumosKaina7</vt:lpstr>
      <vt:lpstr>'Forma 1'!SIS011_D_PirktosSilumosKaina8</vt:lpstr>
      <vt:lpstr>'Forma 1'!SIS011_D_PirktosSilumosKaina9</vt:lpstr>
      <vt:lpstr>'Forma 1'!SIS011_D_PraejusiMenesiFaktiskai</vt:lpstr>
      <vt:lpstr>'Forma 1'!SIS011_D_PraejusiMenesiFaktiskaiPirktos</vt:lpstr>
      <vt:lpstr>'Forma 1'!SIS011_D_PraejusiMenesiFaktiskaiRealizuotas</vt:lpstr>
      <vt:lpstr>'Forma 1'!SIS011_D_PraejusiMenesiSavuose</vt:lpstr>
      <vt:lpstr>'Forma 1'!SIS011_D_Rodiklis</vt:lpstr>
      <vt:lpstr>'Forma 1'!SIS011_D_RusisNr1</vt:lpstr>
      <vt:lpstr>'Forma 1'!SIS011_D_RusisNr10</vt:lpstr>
      <vt:lpstr>'Forma 1'!SIS011_D_RusisNr11</vt:lpstr>
      <vt:lpstr>'Forma 1'!SIS011_D_RusisNr12</vt:lpstr>
      <vt:lpstr>'Forma 1'!SIS011_D_RusisNr13</vt:lpstr>
      <vt:lpstr>'Forma 1'!SIS011_D_RusisNr14</vt:lpstr>
      <vt:lpstr>'Forma 1'!SIS011_D_RusisNr15</vt:lpstr>
      <vt:lpstr>'Forma 1'!SIS011_D_RusisNr16</vt:lpstr>
      <vt:lpstr>'Forma 1'!SIS011_D_RusisNr17</vt:lpstr>
      <vt:lpstr>'Forma 1'!SIS011_D_RusisNr18</vt:lpstr>
      <vt:lpstr>'Forma 1'!SIS011_D_RusisNr19</vt:lpstr>
      <vt:lpstr>'Forma 1'!SIS011_D_RusisNr2</vt:lpstr>
      <vt:lpstr>'Forma 1'!SIS011_D_RusisNr20</vt:lpstr>
      <vt:lpstr>'Forma 1'!SIS011_D_RusisNr3</vt:lpstr>
      <vt:lpstr>'Forma 1'!SIS011_D_RusisNr4</vt:lpstr>
      <vt:lpstr>'Forma 1'!SIS011_D_RusisNr5</vt:lpstr>
      <vt:lpstr>'Forma 1'!SIS011_D_RusisNr6</vt:lpstr>
      <vt:lpstr>'Forma 1'!SIS011_D_RusisNr7</vt:lpstr>
      <vt:lpstr>'Forma 1'!SIS011_D_RusisNr8</vt:lpstr>
      <vt:lpstr>'Forma 1'!SIS011_D_RusisNr9</vt:lpstr>
      <vt:lpstr>'Forma 1'!SIS011_D_Savivaldybeivardinti</vt:lpstr>
      <vt:lpstr>'Forma 1'!SIS011_D_Savivaldybeivardinti10</vt:lpstr>
      <vt:lpstr>'Forma 1'!SIS011_D_Savivaldybeivardinti11</vt:lpstr>
      <vt:lpstr>'Forma 1'!SIS011_D_Savivaldybeivardinti12</vt:lpstr>
      <vt:lpstr>'Forma 1'!SIS011_D_Savivaldybeivardinti13</vt:lpstr>
      <vt:lpstr>'Forma 1'!SIS011_D_Savivaldybeivardinti14</vt:lpstr>
      <vt:lpstr>'Forma 1'!SIS011_D_Savivaldybeivardinti2</vt:lpstr>
      <vt:lpstr>'Forma 1'!SIS011_D_Savivaldybeivardinti3</vt:lpstr>
      <vt:lpstr>'Forma 1'!SIS011_D_Savivaldybeivardinti4</vt:lpstr>
      <vt:lpstr>'Forma 1'!SIS011_D_Savivaldybeivardinti5</vt:lpstr>
      <vt:lpstr>'Forma 1'!SIS011_D_Savivaldybeivardinti6</vt:lpstr>
      <vt:lpstr>'Forma 1'!SIS011_D_Savivaldybeivardinti7</vt:lpstr>
      <vt:lpstr>'Forma 1'!SIS011_D_Savivaldybeivardinti8</vt:lpstr>
      <vt:lpstr>'Forma 1'!SIS011_D_Savivaldybeivardinti9</vt:lpstr>
      <vt:lpstr>'Forma 1'!SIS011_D_SILUMOSGAMYBOSKAINOS</vt:lpstr>
      <vt:lpstr>'Forma 1'!SIS011_D_SilumosGamybosSavo</vt:lpstr>
      <vt:lpstr>'Forma 1'!SIS011_D_SilumosGamybosSavoKintamoji</vt:lpstr>
      <vt:lpstr>'Forma 1'!SIS011_D_SilumosGamybosSavoPastovioji</vt:lpstr>
      <vt:lpstr>'Forma 1'!SIS011_D_SilumosKainosSkaiciavimui1</vt:lpstr>
      <vt:lpstr>'Forma 1'!SIS011_D_SilumosKainosSkaiciavimui10</vt:lpstr>
      <vt:lpstr>'Forma 1'!SIS011_D_SilumosKainosSkaiciavimui11</vt:lpstr>
      <vt:lpstr>'Forma 1'!SIS011_D_SilumosKainosSkaiciavimui12</vt:lpstr>
      <vt:lpstr>'Forma 1'!SIS011_D_SilumosKainosSkaiciavimui13</vt:lpstr>
      <vt:lpstr>'Forma 1'!SIS011_D_SilumosKainosSkaiciavimui14</vt:lpstr>
      <vt:lpstr>'Forma 1'!SIS011_D_SilumosKainosSkaiciavimui15</vt:lpstr>
      <vt:lpstr>'Forma 1'!SIS011_D_SilumosKainosSkaiciavimui16</vt:lpstr>
      <vt:lpstr>'Forma 1'!SIS011_D_SilumosKainosSkaiciavimui17</vt:lpstr>
      <vt:lpstr>'Forma 1'!SIS011_D_SilumosKainosSkaiciavimui18</vt:lpstr>
      <vt:lpstr>'Forma 1'!SIS011_D_SilumosKainosSkaiciavimui19</vt:lpstr>
      <vt:lpstr>'Forma 1'!SIS011_D_SilumosKainosSkaiciavimui2</vt:lpstr>
      <vt:lpstr>'Forma 1'!SIS011_D_SilumosKainosSkaiciavimui20</vt:lpstr>
      <vt:lpstr>'Forma 1'!SIS011_D_SilumosKainosSkaiciavimui3</vt:lpstr>
      <vt:lpstr>'Forma 1'!SIS011_D_SilumosKainosSkaiciavimui4</vt:lpstr>
      <vt:lpstr>'Forma 1'!SIS011_D_SilumosKainosSkaiciavimui5</vt:lpstr>
      <vt:lpstr>'Forma 1'!SIS011_D_SilumosKainosSkaiciavimui6</vt:lpstr>
      <vt:lpstr>'Forma 1'!SIS011_D_SilumosKainosSkaiciavimui7</vt:lpstr>
      <vt:lpstr>'Forma 1'!SIS011_D_SilumosKainosSkaiciavimui8</vt:lpstr>
      <vt:lpstr>'Forma 1'!SIS011_D_SilumosKainosSkaiciavimui9</vt:lpstr>
      <vt:lpstr>'Forma 1'!SIS011_D_SILUMOSPARDAVIMOKAINA</vt:lpstr>
      <vt:lpstr>'Forma 1'!SIS011_D_SilumosPardavimoKainaGyventojams</vt:lpstr>
      <vt:lpstr>'Forma 1'!SIS011_D_SilumosPardavimoKainaKitiems</vt:lpstr>
      <vt:lpstr>'Forma 1'!SIS011_D_SilumosPardavimoVartotojams</vt:lpstr>
      <vt:lpstr>'Forma 1'!SIS011_D_SilumosPerdavimoDvinare</vt:lpstr>
      <vt:lpstr>'Forma 1'!SIS011_D_SILUMOSPERDAVIMOKAINOS</vt:lpstr>
      <vt:lpstr>'Forma 1'!SIS011_D_SilumosPerdavimoVienanare</vt:lpstr>
      <vt:lpstr>'Forma 1'!SIS011_D_SubsidijosDydis</vt:lpstr>
      <vt:lpstr>'Forma 1'!SIS011_D_TransportavimoKaina1</vt:lpstr>
      <vt:lpstr>'Forma 1'!SIS011_D_TransportavimoKaina10</vt:lpstr>
      <vt:lpstr>'Forma 1'!SIS011_D_TransportavimoKaina11</vt:lpstr>
      <vt:lpstr>'Forma 1'!SIS011_D_TransportavimoKaina12</vt:lpstr>
      <vt:lpstr>'Forma 1'!SIS011_D_TransportavimoKaina13</vt:lpstr>
      <vt:lpstr>'Forma 1'!SIS011_D_TransportavimoKaina14</vt:lpstr>
      <vt:lpstr>'Forma 1'!SIS011_D_TransportavimoKaina15</vt:lpstr>
      <vt:lpstr>'Forma 1'!SIS011_D_TransportavimoKaina16</vt:lpstr>
      <vt:lpstr>'Forma 1'!SIS011_D_TransportavimoKaina17</vt:lpstr>
      <vt:lpstr>'Forma 1'!SIS011_D_TransportavimoKaina18</vt:lpstr>
      <vt:lpstr>'Forma 1'!SIS011_D_TransportavimoKaina19</vt:lpstr>
      <vt:lpstr>'Forma 1'!SIS011_D_TransportavimoKaina2</vt:lpstr>
      <vt:lpstr>'Forma 1'!SIS011_D_TransportavimoKaina20</vt:lpstr>
      <vt:lpstr>'Forma 1'!SIS011_D_TransportavimoKaina3</vt:lpstr>
      <vt:lpstr>'Forma 1'!SIS011_D_TransportavimoKaina4</vt:lpstr>
      <vt:lpstr>'Forma 1'!SIS011_D_TransportavimoKaina5</vt:lpstr>
      <vt:lpstr>'Forma 1'!SIS011_D_TransportavimoKaina6</vt:lpstr>
      <vt:lpstr>'Forma 1'!SIS011_D_TransportavimoKaina7</vt:lpstr>
      <vt:lpstr>'Forma 1'!SIS011_D_TransportavimoKaina8</vt:lpstr>
      <vt:lpstr>'Forma 1'!SIS011_D_TransportavimoKaina9</vt:lpstr>
      <vt:lpstr>'Forma 1'!SIS011_D_VienanaresKainosKintamoji</vt:lpstr>
      <vt:lpstr>'Forma 1'!SIS011_D_VienanaresKainosPastovioji</vt:lpstr>
      <vt:lpstr>'Forma 1'!SIS011_D_VienanaresSilumosPerdavimoKintamoji</vt:lpstr>
      <vt:lpstr>'Forma 1'!SIS011_D_VienanaresSilumosPerdavimoPastovioji</vt:lpstr>
      <vt:lpstr>'Forma 1'!SIS011_F_APSKAICIUOTASILUMOSVIENANAREFaktas</vt:lpstr>
      <vt:lpstr>'Forma 1'!SIS011_F_ApskaiciuotasKainosPokytisFaktas</vt:lpstr>
      <vt:lpstr>'Forma 1'!SIS011_F_GaliojantiSilumosVienanareFaktas</vt:lpstr>
      <vt:lpstr>'Forma 1'!SIS011_F_GalutineSilumosVienanareBeFaktas</vt:lpstr>
      <vt:lpstr>'Forma 1'!SIS011_F_GalutineSilumosVienanareSuFaktas</vt:lpstr>
      <vt:lpstr>'Forma 1'!SIS011_F_KintamojiKainosDalisPatiektosFaktas</vt:lpstr>
      <vt:lpstr>'Forma 1'!SIS011_F_KintamojiKainosDalisPerdavimoFaktas</vt:lpstr>
      <vt:lpstr>'Forma 1'!SIS011_F_KuroZaliavosPirkimo10Faktas</vt:lpstr>
      <vt:lpstr>'Forma 1'!SIS011_F_KuroZaliavosPirkimo11Faktas</vt:lpstr>
      <vt:lpstr>'Forma 1'!SIS011_F_KuroZaliavosPirkimo12Faktas</vt:lpstr>
      <vt:lpstr>'Forma 1'!SIS011_F_KuroZaliavosPirkimo13Faktas</vt:lpstr>
      <vt:lpstr>'Forma 1'!SIS011_F_KuroZaliavosPirkimo14Faktas</vt:lpstr>
      <vt:lpstr>'Forma 1'!SIS011_F_KuroZaliavosPirkimo15Faktas</vt:lpstr>
      <vt:lpstr>'Forma 1'!SIS011_F_KuroZaliavosPirkimo16Faktas</vt:lpstr>
      <vt:lpstr>'Forma 1'!SIS011_F_KuroZaliavosPirkimo17Faktas</vt:lpstr>
      <vt:lpstr>'Forma 1'!SIS011_F_KuroZaliavosPirkimo18Faktas</vt:lpstr>
      <vt:lpstr>'Forma 1'!SIS011_F_KuroZaliavosPirkimo19Faktas</vt:lpstr>
      <vt:lpstr>'Forma 1'!SIS011_F_KuroZaliavosPirkimo1Faktas</vt:lpstr>
      <vt:lpstr>'Forma 1'!SIS011_F_KuroZaliavosPirkimo20Faktas</vt:lpstr>
      <vt:lpstr>'Forma 1'!SIS011_F_KuroZaliavosPirkimo2Faktas</vt:lpstr>
      <vt:lpstr>'Forma 1'!SIS011_F_KuroZaliavosPirkimo3Faktas</vt:lpstr>
      <vt:lpstr>'Forma 1'!SIS011_F_KuroZaliavosPirkimo4Faktas</vt:lpstr>
      <vt:lpstr>'Forma 1'!SIS011_F_KuroZaliavosPirkimo5Faktas</vt:lpstr>
      <vt:lpstr>'Forma 1'!SIS011_F_KuroZaliavosPirkimo6Faktas</vt:lpstr>
      <vt:lpstr>'Forma 1'!SIS011_F_KuroZaliavosPirkimo7Faktas</vt:lpstr>
      <vt:lpstr>'Forma 1'!SIS011_F_KuroZaliavosPirkimo8Faktas</vt:lpstr>
      <vt:lpstr>'Forma 1'!SIS011_F_KuroZaliavosPirkimo9Faktas</vt:lpstr>
      <vt:lpstr>'Forma 1'!SIS011_F_NepriklausomasSilumosGamintojas10Faktas</vt:lpstr>
      <vt:lpstr>'Forma 1'!SIS011_F_NepriklausomasSilumosGamintojas11Faktas</vt:lpstr>
      <vt:lpstr>'Forma 1'!SIS011_F_NepriklausomasSilumosGamintojas1Faktas</vt:lpstr>
      <vt:lpstr>'Forma 1'!SIS011_F_NepriklausomasSilumosGamintojas2Faktas</vt:lpstr>
      <vt:lpstr>'Forma 1'!SIS011_F_NepriklausomasSilumosGamintojas3Faktas</vt:lpstr>
      <vt:lpstr>'Forma 1'!SIS011_F_NepriklausomasSilumosGamintojas4Faktas</vt:lpstr>
      <vt:lpstr>'Forma 1'!SIS011_F_NepriklausomasSilumosGamintojas5Faktas</vt:lpstr>
      <vt:lpstr>'Forma 1'!SIS011_F_NepriklausomasSilumosGamintojas6Faktas</vt:lpstr>
      <vt:lpstr>'Forma 1'!SIS011_F_NepriklausomasSilumosGamintojas7Faktas</vt:lpstr>
      <vt:lpstr>'Forma 1'!SIS011_F_NepriklausomasSilumosGamintojas8Faktas</vt:lpstr>
      <vt:lpstr>'Forma 1'!SIS011_F_NepriklausomasSilumosGamintojas9Faktas</vt:lpstr>
      <vt:lpstr>'Forma 1'!SIS011_F_NepriklausomasSilumosGamintojasPraejusi10Faktas</vt:lpstr>
      <vt:lpstr>'Forma 1'!SIS011_F_NepriklausomasSilumosGamintojasPraejusi11Faktas</vt:lpstr>
      <vt:lpstr>'Forma 1'!SIS011_F_NepriklausomasSilumosGamintojasPraejusi1Faktas</vt:lpstr>
      <vt:lpstr>'Forma 1'!SIS011_F_NepriklausomasSilumosGamintojasPraejusi2Faktas</vt:lpstr>
      <vt:lpstr>'Forma 1'!SIS011_F_NepriklausomasSilumosGamintojasPraejusi3Faktas</vt:lpstr>
      <vt:lpstr>'Forma 1'!SIS011_F_NepriklausomasSilumosGamintojasPraejusi4Faktas</vt:lpstr>
      <vt:lpstr>'Forma 1'!SIS011_F_NepriklausomasSilumosGamintojasPraejusi5Faktas</vt:lpstr>
      <vt:lpstr>'Forma 1'!SIS011_F_NepriklausomasSilumosGamintojasPraejusi6Faktas</vt:lpstr>
      <vt:lpstr>'Forma 1'!SIS011_F_NepriklausomasSilumosGamintojasPraejusi7Faktas</vt:lpstr>
      <vt:lpstr>'Forma 1'!SIS011_F_NepriklausomasSilumosGamintojasPraejusi8Faktas</vt:lpstr>
      <vt:lpstr>'Forma 1'!SIS011_F_NepriklausomasSilumosGamintojasPraejusi9Faktas</vt:lpstr>
      <vt:lpstr>'Forma 1'!SIS011_F_PapildomaDedamojiDelFaktas</vt:lpstr>
      <vt:lpstr>'Forma 1'!SIS011_F_PapildomaDedamojiDelRodiklis</vt:lpstr>
      <vt:lpstr>'Forma 1'!SIS011_F_PAPILDOMADEDAMOJIFaktas</vt:lpstr>
      <vt:lpstr>'Forma 1'!SIS011_F_PapildomaKuroIrFaktas</vt:lpstr>
      <vt:lpstr>'Forma 1'!SIS011_F_PapildomaKuroIrRodiklis</vt:lpstr>
      <vt:lpstr>'Forma 1'!SIS011_F_PapildomosDedamosiosDel1Faktas</vt:lpstr>
      <vt:lpstr>'Forma 1'!SIS011_F_PapildomosDedamosiosDel1Rodiklis</vt:lpstr>
      <vt:lpstr>'Forma 1'!SIS011_F_PapildomosDedamosiosDel2Faktas</vt:lpstr>
      <vt:lpstr>'Forma 1'!SIS011_F_PapildomosDedamosiosDel2Rodiklis</vt:lpstr>
      <vt:lpstr>'Forma 1'!SIS011_F_PapildomosDedamosiosKoregavimasFaktas</vt:lpstr>
      <vt:lpstr>'Forma 1'!SIS011_F_PapildomosDedamosiosKoregavimasRodiklis</vt:lpstr>
      <vt:lpstr>'Forma 1'!SIS011_F_PastoviojiKainosDalisPatiektosFaktas</vt:lpstr>
      <vt:lpstr>'Forma 1'!SIS011_F_PastoviojiKainosDalisPerdavimoFaktas</vt:lpstr>
      <vt:lpstr>'Forma 1'!SIS011_F_PatiektosITinklaVienanareFaktas</vt:lpstr>
      <vt:lpstr>'Forma 1'!SIS011_F_PirktosSilumosKaina10Faktas</vt:lpstr>
      <vt:lpstr>'Forma 1'!SIS011_F_PirktosSilumosKaina11Faktas</vt:lpstr>
      <vt:lpstr>'Forma 1'!SIS011_F_PirktosSilumosKaina1Faktas</vt:lpstr>
      <vt:lpstr>'Forma 1'!SIS011_F_PirktosSilumosKaina2Faktas</vt:lpstr>
      <vt:lpstr>'Forma 1'!SIS011_F_PirktosSilumosKaina3Faktas</vt:lpstr>
      <vt:lpstr>'Forma 1'!SIS011_F_PirktosSilumosKaina4Faktas</vt:lpstr>
      <vt:lpstr>'Forma 1'!SIS011_F_PirktosSilumosKaina5Faktas</vt:lpstr>
      <vt:lpstr>'Forma 1'!SIS011_F_PirktosSilumosKaina6Faktas</vt:lpstr>
      <vt:lpstr>'Forma 1'!SIS011_F_PirktosSilumosKaina7Faktas</vt:lpstr>
      <vt:lpstr>'Forma 1'!SIS011_F_PirktosSilumosKaina8Faktas</vt:lpstr>
      <vt:lpstr>'Forma 1'!SIS011_F_PirktosSilumosKaina9Faktas</vt:lpstr>
      <vt:lpstr>'Forma 1'!SIS011_F_PirktosSilumosKainaFaktas</vt:lpstr>
      <vt:lpstr>'Forma 1'!SIS011_F_PraejusiMenesiFaktiskaiFaktas</vt:lpstr>
      <vt:lpstr>'Forma 1'!SIS011_F_PraejusiMenesiFaktiskaiPirktosFaktas</vt:lpstr>
      <vt:lpstr>'Forma 1'!SIS011_F_PraejusiMenesiFaktiskaiRealizuotasFaktas</vt:lpstr>
      <vt:lpstr>'Forma 1'!SIS011_F_PraejusiMenesiSavuoseFaktas</vt:lpstr>
      <vt:lpstr>'Forma 1'!SIS011_F_Savivaldybeivardinti10Faktas</vt:lpstr>
      <vt:lpstr>'Forma 1'!SIS011_F_Savivaldybeivardinti11Faktas</vt:lpstr>
      <vt:lpstr>'Forma 1'!SIS011_F_Savivaldybeivardinti12Faktas</vt:lpstr>
      <vt:lpstr>'Forma 1'!SIS011_F_Savivaldybeivardinti13Faktas</vt:lpstr>
      <vt:lpstr>'Forma 1'!SIS011_F_Savivaldybeivardinti14Faktas</vt:lpstr>
      <vt:lpstr>'Forma 1'!SIS011_F_Savivaldybeivardinti2Faktas</vt:lpstr>
      <vt:lpstr>'Forma 1'!SIS011_F_Savivaldybeivardinti3Faktas</vt:lpstr>
      <vt:lpstr>'Forma 1'!SIS011_F_Savivaldybeivardinti4Faktas</vt:lpstr>
      <vt:lpstr>'Forma 1'!SIS011_F_Savivaldybeivardinti5Faktas</vt:lpstr>
      <vt:lpstr>'Forma 1'!SIS011_F_Savivaldybeivardinti6Faktas</vt:lpstr>
      <vt:lpstr>'Forma 1'!SIS011_F_Savivaldybeivardinti7Faktas</vt:lpstr>
      <vt:lpstr>'Forma 1'!SIS011_F_Savivaldybeivardinti8Faktas</vt:lpstr>
      <vt:lpstr>'Forma 1'!SIS011_F_Savivaldybeivardinti9Faktas</vt:lpstr>
      <vt:lpstr>'Forma 1'!SIS011_F_SavivaldybeivardintiFaktas</vt:lpstr>
      <vt:lpstr>'Forma 1'!SIS011_F_SilumosGamybosSavoFaktas</vt:lpstr>
      <vt:lpstr>'Forma 1'!SIS011_F_SilumosGamybosSavoKintamojiFaktas</vt:lpstr>
      <vt:lpstr>'Forma 1'!SIS011_F_SilumosGamybosSavoKintamojiRodiklis</vt:lpstr>
      <vt:lpstr>'Forma 1'!SIS011_F_SilumosGamybosSavoPastoviojiFaktas</vt:lpstr>
      <vt:lpstr>'Forma 1'!SIS011_F_SilumosKainosSkaiciavimui10Faktas</vt:lpstr>
      <vt:lpstr>'Forma 1'!SIS011_F_SilumosKainosSkaiciavimui11Faktas</vt:lpstr>
      <vt:lpstr>'Forma 1'!SIS011_F_SilumosKainosSkaiciavimui12Faktas</vt:lpstr>
      <vt:lpstr>'Forma 1'!SIS011_F_SilumosKainosSkaiciavimui13Faktas</vt:lpstr>
      <vt:lpstr>'Forma 1'!SIS011_F_SilumosKainosSkaiciavimui14Faktas</vt:lpstr>
      <vt:lpstr>'Forma 1'!SIS011_F_SilumosKainosSkaiciavimui15Faktas</vt:lpstr>
      <vt:lpstr>'Forma 1'!SIS011_F_SilumosKainosSkaiciavimui16Faktas</vt:lpstr>
      <vt:lpstr>'Forma 1'!SIS011_F_SilumosKainosSkaiciavimui17Faktas</vt:lpstr>
      <vt:lpstr>'Forma 1'!SIS011_F_SilumosKainosSkaiciavimui18Faktas</vt:lpstr>
      <vt:lpstr>'Forma 1'!SIS011_F_SilumosKainosSkaiciavimui19Faktas</vt:lpstr>
      <vt:lpstr>'Forma 1'!SIS011_F_SilumosKainosSkaiciavimui1Faktas</vt:lpstr>
      <vt:lpstr>'Forma 1'!SIS011_F_SilumosKainosSkaiciavimui20Faktas</vt:lpstr>
      <vt:lpstr>'Forma 1'!SIS011_F_SilumosKainosSkaiciavimui2Faktas</vt:lpstr>
      <vt:lpstr>'Forma 1'!SIS011_F_SilumosKainosSkaiciavimui3Faktas</vt:lpstr>
      <vt:lpstr>'Forma 1'!SIS011_F_SilumosKainosSkaiciavimui4Faktas</vt:lpstr>
      <vt:lpstr>'Forma 1'!SIS011_F_SilumosKainosSkaiciavimui5Faktas</vt:lpstr>
      <vt:lpstr>'Forma 1'!SIS011_F_SilumosKainosSkaiciavimui6Faktas</vt:lpstr>
      <vt:lpstr>'Forma 1'!SIS011_F_SilumosKainosSkaiciavimui7Faktas</vt:lpstr>
      <vt:lpstr>'Forma 1'!SIS011_F_SilumosKainosSkaiciavimui8Faktas</vt:lpstr>
      <vt:lpstr>'Forma 1'!SIS011_F_SilumosKainosSkaiciavimui9Faktas</vt:lpstr>
      <vt:lpstr>'Forma 1'!SIS011_F_SilumosPardavimoKainaGyventojamsFaktas</vt:lpstr>
      <vt:lpstr>'Forma 1'!SIS011_F_SilumosPardavimoKainaKitiemsFaktas</vt:lpstr>
      <vt:lpstr>'Forma 1'!SIS011_F_SilumosPardavimoVartotojamsFaktas</vt:lpstr>
      <vt:lpstr>'Forma 1'!SIS011_F_SilumosPerdavimoVienanareFaktas</vt:lpstr>
      <vt:lpstr>'Forma 1'!SIS011_F_SubsidijosDydisFaktas</vt:lpstr>
      <vt:lpstr>'Forma 1'!SIS011_F_SubsidijosDydisRodiklis</vt:lpstr>
      <vt:lpstr>'Forma 1'!SIS011_F_TransportavimoKaina10Faktas</vt:lpstr>
      <vt:lpstr>'Forma 1'!SIS011_F_TransportavimoKaina11Faktas</vt:lpstr>
      <vt:lpstr>'Forma 1'!SIS011_F_TransportavimoKaina12Faktas</vt:lpstr>
      <vt:lpstr>'Forma 1'!SIS011_F_TransportavimoKaina13Faktas</vt:lpstr>
      <vt:lpstr>'Forma 1'!SIS011_F_TransportavimoKaina14Faktas</vt:lpstr>
      <vt:lpstr>'Forma 1'!SIS011_F_TransportavimoKaina15Faktas</vt:lpstr>
      <vt:lpstr>'Forma 1'!SIS011_F_TransportavimoKaina16Faktas</vt:lpstr>
      <vt:lpstr>'Forma 1'!SIS011_F_TransportavimoKaina17Faktas</vt:lpstr>
      <vt:lpstr>'Forma 1'!SIS011_F_TransportavimoKaina18Faktas</vt:lpstr>
      <vt:lpstr>'Forma 1'!SIS011_F_TransportavimoKaina19Faktas</vt:lpstr>
      <vt:lpstr>'Forma 1'!SIS011_F_TransportavimoKaina1Faktas</vt:lpstr>
      <vt:lpstr>'Forma 1'!SIS011_F_TransportavimoKaina20Faktas</vt:lpstr>
      <vt:lpstr>'Forma 1'!SIS011_F_TransportavimoKaina2Faktas</vt:lpstr>
      <vt:lpstr>'Forma 1'!SIS011_F_TransportavimoKaina3Faktas</vt:lpstr>
      <vt:lpstr>'Forma 1'!SIS011_F_TransportavimoKaina4Faktas</vt:lpstr>
      <vt:lpstr>'Forma 1'!SIS011_F_TransportavimoKaina5Faktas</vt:lpstr>
      <vt:lpstr>'Forma 1'!SIS011_F_TransportavimoKaina6Faktas</vt:lpstr>
      <vt:lpstr>'Forma 1'!SIS011_F_TransportavimoKaina7Faktas</vt:lpstr>
      <vt:lpstr>'Forma 1'!SIS011_F_TransportavimoKaina8Faktas</vt:lpstr>
      <vt:lpstr>'Forma 1'!SIS011_F_TransportavimoKaina9Faktas</vt:lpstr>
      <vt:lpstr>'Forma 1'!SIS011_F_VienanaresKainosKintamojiFaktas</vt:lpstr>
      <vt:lpstr>'Forma 1'!SIS011_F_VienanaresKainosKintamojiRodiklis</vt:lpstr>
      <vt:lpstr>'Forma 1'!SIS011_F_VienanaresKainosPastoviojiFaktas</vt:lpstr>
      <vt:lpstr>'Forma 1'!SIS011_F_VienanaresSilumosPerdavimoKintamojiFaktas</vt:lpstr>
      <vt:lpstr>'Forma 1'!SIS011_F_VienanaresSilumosPerdavimoKintamojiRodiklis</vt:lpstr>
      <vt:lpstr>'Forma 1'!SIS011_F_VienanaresSilumosPerdavimoPastoviojiFaktas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 AUTHORITY\SYSTEM</dc:creator>
  <cp:lastModifiedBy>Vita</cp:lastModifiedBy>
  <dcterms:created xsi:type="dcterms:W3CDTF">2017-11-14T15:00:32Z</dcterms:created>
  <dcterms:modified xsi:type="dcterms:W3CDTF">2017-12-29T11:57:33Z</dcterms:modified>
</cp:coreProperties>
</file>