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nta\Desktop\"/>
    </mc:Choice>
  </mc:AlternateContent>
  <xr:revisionPtr revIDLastSave="0" documentId="8_{C376E76D-386B-4456-9FD0-33187048B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81029"/>
</workbook>
</file>

<file path=xl/calcChain.xml><?xml version="1.0" encoding="utf-8"?>
<calcChain xmlns="http://schemas.openxmlformats.org/spreadsheetml/2006/main">
  <c r="E156" i="2" l="1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 l="1"/>
  <c r="E118" i="2" s="1"/>
  <c r="E125" i="2" l="1"/>
  <c r="E109" i="2"/>
  <c r="E141" i="2" s="1"/>
  <c r="E143" i="2" s="1"/>
  <c r="E146" i="2" s="1"/>
  <c r="E116" i="2"/>
  <c r="E144" i="2" l="1"/>
</calcChain>
</file>

<file path=xl/sharedStrings.xml><?xml version="1.0" encoding="utf-8"?>
<sst xmlns="http://schemas.openxmlformats.org/spreadsheetml/2006/main" count="591" uniqueCount="284">
  <si>
    <t>Ūkio subjektas: Viešoji įstaiga Velžio komunalinis ūkis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</si>
  <si>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</si>
  <si>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</si>
  <si>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</si>
  <si>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</si>
  <si>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</si>
  <si>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</si>
  <si>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</si>
  <si>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</si>
  <si>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</si>
  <si>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</si>
  <si>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</si>
  <si>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</si>
  <si>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</si>
  <si>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</si>
  <si>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</si>
  <si>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</si>
  <si>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</si>
  <si>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</si>
  <si>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</si>
  <si>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</si>
  <si>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</si>
  <si>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</si>
  <si>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</si>
  <si>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</si>
  <si>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</si>
  <si>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</si>
  <si>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</si>
  <si>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</si>
  <si>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</si>
  <si>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</si>
  <si>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</si>
  <si>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</si>
  <si>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</si>
  <si>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</si>
  <si>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</si>
  <si>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</si>
  <si>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</si>
  <si>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</si>
  <si>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</si>
  <si>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</si>
  <si>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</si>
  <si>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</si>
  <si>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</si>
  <si>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</si>
  <si>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</si>
  <si>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</si>
  <si>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</si>
  <si>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</si>
  <si>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</si>
  <si>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</si>
  <si>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</si>
  <si>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</si>
  <si>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</si>
  <si>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</si>
  <si>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</si>
  <si>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</si>
  <si>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</si>
  <si>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</si>
  <si>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</si>
  <si>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</si>
  <si>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</si>
  <si>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</si>
  <si>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</si>
  <si>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</si>
  <si>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</si>
  <si>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</si>
  <si>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</si>
  <si>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</si>
  <si>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</si>
  <si>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</si>
  <si>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</si>
  <si>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</si>
  <si>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</si>
  <si>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</si>
  <si>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</si>
  <si>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</si>
  <si>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</si>
  <si>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</si>
  <si>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</si>
  <si>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</si>
  <si>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</si>
  <si>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</si>
  <si>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</si>
  <si>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</si>
  <si>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</si>
  <si>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</si>
  <si>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</si>
  <si>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</si>
  <si>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</si>
  <si>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</si>
  <si>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</si>
  <si>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</si>
  <si>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</si>
  <si>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</si>
  <si>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</si>
  <si>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</si>
  <si>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</si>
  <si>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</si>
  <si>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</si>
  <si>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</si>
  <si>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</si>
  <si>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</si>
  <si>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</si>
  <si>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</si>
  <si>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</si>
  <si>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</si>
  <si>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</si>
  <si>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</si>
  <si>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</si>
  <si>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</si>
  <si>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</si>
  <si>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</si>
  <si>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</si>
  <si>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</si>
  <si>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</si>
  <si>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</si>
  <si>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</si>
  <si>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</si>
  <si>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</si>
  <si>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</si>
  <si>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</si>
  <si>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</si>
  <si>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</si>
  <si>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</si>
  <si>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</si>
  <si>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</si>
  <si>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</si>
  <si>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</si>
  <si>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</si>
  <si>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</si>
  <si>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</si>
  <si>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</si>
  <si>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</si>
  <si>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</si>
  <si>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</si>
  <si>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</si>
  <si>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</si>
  <si>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</si>
  <si>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</si>
  <si>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</si>
  <si>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</si>
  <si>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</si>
  <si>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</si>
  <si>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</si>
  <si>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</si>
  <si>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</si>
  <si>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</si>
  <si>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</si>
  <si>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</si>
  <si>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</si>
  <si>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</si>
  <si>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</si>
  <si>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</si>
  <si>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</si>
  <si>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</si>
  <si>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</si>
  <si>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</si>
  <si>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</si>
  <si>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</si>
  <si>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</si>
  <si>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</si>
  <si>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</si>
  <si>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</si>
  <si>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</si>
  <si>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</si>
  <si>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</si>
  <si>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</si>
  <si>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</si>
  <si>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</si>
  <si>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</si>
  <si>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</si>
  <si>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</si>
  <si>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</si>
  <si>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</si>
  <si>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</si>
  <si>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</si>
  <si>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</si>
  <si>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</si>
  <si>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</si>
  <si>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</si>
  <si>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</si>
  <si>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</si>
  <si>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</si>
  <si>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</si>
  <si>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</si>
  <si>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</si>
  <si>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</si>
  <si>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</si>
  <si>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</si>
  <si>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</si>
  <si>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</si>
  <si>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</si>
  <si>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</si>
  <si>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</si>
  <si>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</si>
  <si>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</si>
  <si>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</si>
  <si>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</si>
  <si>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</si>
  <si>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</si>
  <si>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</si>
  <si>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</si>
  <si>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</si>
  <si>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</si>
  <si>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</si>
  <si>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</si>
  <si>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</si>
  <si>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</si>
  <si>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</si>
  <si>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</si>
  <si>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</si>
  <si>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</si>
  <si>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</si>
  <si>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</si>
  <si>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</si>
  <si>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</si>
  <si>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</si>
  <si>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</si>
  <si>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</si>
  <si>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</si>
  <si>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</si>
  <si>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</si>
  <si>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</si>
  <si>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</si>
  <si>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</si>
  <si>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</si>
  <si>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</si>
  <si>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</si>
  <si>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</si>
  <si>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</si>
  <si>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</si>
  <si>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</si>
  <si>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</si>
  <si>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</si>
  <si>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</si>
  <si>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</si>
  <si>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</si>
  <si>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</si>
  <si>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</si>
  <si>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</si>
  <si>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</si>
  <si>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</si>
  <si>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</si>
  <si>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</si>
  <si>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</si>
  <si>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</si>
  <si>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</si>
  <si>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</si>
  <si>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</si>
  <si>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</si>
  <si>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</si>
  <si>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</si>
  <si>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</si>
  <si>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</si>
  <si>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</si>
  <si>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</si>
  <si>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</si>
  <si>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</si>
  <si>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</si>
  <si>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</si>
  <si>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</si>
  <si>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</si>
  <si>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</si>
  <si>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</si>
  <si>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</si>
  <si>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</si>
  <si>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</si>
  <si>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</si>
  <si>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</si>
  <si>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</si>
  <si>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</si>
  <si>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</si>
  <si>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</si>
  <si>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</si>
  <si>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</si>
  <si>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</si>
  <si>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</si>
  <si>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</si>
  <si>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THG,KD = TH,KD = TH,KD,dv, = 0,22 + (20 107 × pf )× 100 / 18 531 063</t>
  </si>
  <si>
    <t>THT,KD = THT,KD,dv, = 0,11 + (2 439 046 × TH) / 16 092 017</t>
  </si>
  <si>
    <t>Papildoma dedamoji dėl  faktinių ir į šilumos kainą įskaičiuotų kuro kainų skirtumo, nustatyta VERT 2023-08-10 Nr.O3E-1144</t>
  </si>
  <si>
    <t>2023-10-01 iki 2026-10-01</t>
  </si>
  <si>
    <t>VERT 2023-08-10 Nr.O3E-1144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</si>
</sst>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L_t_-;\-* #,##0.00\ _L_t_-;_-* \-??\ _L_t_-;_-@_-"/>
    <numFmt numFmtId="166" formatCode="_-* #,##0.00\ &quot;Lt&quot;_-;\-* #,##0.00\ &quot;Lt&quot;_-;_-* &quot;-&quot;??\ &quot;Lt&quot;_-;_-@_-"/>
  </numFmts>
  <fonts count="39" x14ac:knownFonts="1">
    <font>
      <sz val="1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</font>
    <font>
      <b/>
      <sz val="18"/>
      <color theme="3"/>
      <name val="Cambria"/>
      <family val="2"/>
      <charset val="186"/>
      <scheme val="major"/>
    </font>
    <font>
      <sz val="11"/>
      <color rgb="FF9C650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</fonts>
  <fills count="3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15" fillId="0" borderId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8" borderId="14" applyNumberFormat="0" applyAlignment="0" applyProtection="0"/>
    <xf numFmtId="0" fontId="26" fillId="9" borderId="15" applyNumberFormat="0" applyAlignment="0" applyProtection="0"/>
    <xf numFmtId="0" fontId="27" fillId="9" borderId="14" applyNumberFormat="0" applyAlignment="0" applyProtection="0"/>
    <xf numFmtId="0" fontId="28" fillId="0" borderId="16" applyNumberFormat="0" applyFill="0" applyAlignment="0" applyProtection="0"/>
    <xf numFmtId="0" fontId="29" fillId="10" borderId="1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5" fillId="0" borderId="0"/>
    <xf numFmtId="0" fontId="34" fillId="0" borderId="0"/>
    <xf numFmtId="0" fontId="27" fillId="9" borderId="14" applyNumberFormat="0" applyAlignment="0" applyProtection="0"/>
    <xf numFmtId="0" fontId="2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1" fillId="0" borderId="0"/>
    <xf numFmtId="0" fontId="1" fillId="11" borderId="18" applyNumberFormat="0" applyFont="0" applyAlignment="0" applyProtection="0"/>
    <xf numFmtId="0" fontId="37" fillId="0" borderId="0"/>
    <xf numFmtId="0" fontId="34" fillId="0" borderId="0"/>
    <xf numFmtId="165" fontId="38" fillId="0" borderId="0" applyFill="0" applyBorder="0" applyAlignment="0" applyProtection="0"/>
    <xf numFmtId="0" fontId="37" fillId="0" borderId="0"/>
    <xf numFmtId="0" fontId="38" fillId="0" borderId="0"/>
    <xf numFmtId="0" fontId="34" fillId="11" borderId="18" applyNumberFormat="0" applyFont="0" applyAlignment="0" applyProtection="0"/>
    <xf numFmtId="0" fontId="1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7" fillId="0" borderId="0"/>
    <xf numFmtId="0" fontId="15" fillId="0" borderId="0"/>
    <xf numFmtId="166" fontId="37" fillId="0" borderId="0" applyFont="0" applyFill="0" applyBorder="0" applyAlignment="0" applyProtection="0"/>
    <xf numFmtId="0" fontId="1" fillId="0" borderId="0"/>
    <xf numFmtId="0" fontId="37" fillId="0" borderId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vertical="center" wrapText="1"/>
    </xf>
    <xf numFmtId="0" fontId="11" fillId="4" borderId="9" xfId="0" applyFont="1" applyFill="1" applyBorder="1" applyAlignment="1" applyProtection="1">
      <alignment vertical="center" wrapText="1"/>
      <protection locked="0"/>
    </xf>
    <xf numFmtId="2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2" fontId="8" fillId="2" borderId="5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2" fontId="5" fillId="0" borderId="6" xfId="0" applyNumberFormat="1" applyFont="1" applyBorder="1" applyAlignment="1" applyProtection="1">
      <alignment horizontal="center" vertical="center" wrapText="1"/>
      <protection locked="0"/>
    </xf>
    <xf numFmtId="2" fontId="5" fillId="0" borderId="7" xfId="0" applyNumberFormat="1" applyFont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>
      <alignment horizontal="center" vertical="center" wrapText="1"/>
    </xf>
    <xf numFmtId="2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68">
    <cellStyle name="1 antraštė" xfId="2" builtinId="16" customBuiltin="1"/>
    <cellStyle name="2 antraštė" xfId="3" builtinId="17" customBuiltin="1"/>
    <cellStyle name="20% – paryškinimas 1" xfId="17" builtinId="30" customBuiltin="1"/>
    <cellStyle name="20% – paryškinimas 2" xfId="20" builtinId="34" customBuiltin="1"/>
    <cellStyle name="20% – paryškinimas 3" xfId="23" builtinId="38" customBuiltin="1"/>
    <cellStyle name="20% – paryškinimas 4" xfId="26" builtinId="42" customBuiltin="1"/>
    <cellStyle name="20% – paryškinimas 5" xfId="29" builtinId="46" customBuiltin="1"/>
    <cellStyle name="20% – paryškinimas 6" xfId="32" builtinId="50" customBuiltin="1"/>
    <cellStyle name="3 antraštė" xfId="4" builtinId="18" customBuiltin="1"/>
    <cellStyle name="4 antraštė" xfId="5" builtinId="19" customBuiltin="1"/>
    <cellStyle name="40% – paryškinimas 1" xfId="18" builtinId="31" customBuiltin="1"/>
    <cellStyle name="40% – paryškinimas 2" xfId="21" builtinId="35" customBuiltin="1"/>
    <cellStyle name="40% – paryškinimas 3" xfId="24" builtinId="39" customBuiltin="1"/>
    <cellStyle name="40% – paryškinimas 4" xfId="27" builtinId="43" customBuiltin="1"/>
    <cellStyle name="40% – paryškinimas 5" xfId="30" builtinId="47" customBuiltin="1"/>
    <cellStyle name="40% – paryškinimas 6" xfId="33" builtinId="51" customBuiltin="1"/>
    <cellStyle name="60% – paryškinimas 1 2" xfId="40" xr:uid="{D308755D-B55B-4502-8F8F-BD848B972A2F}"/>
    <cellStyle name="60% – paryškinimas 2 2" xfId="41" xr:uid="{BB6FC54A-968F-4268-B107-9F3A793940A9}"/>
    <cellStyle name="60% – paryškinimas 3 2" xfId="42" xr:uid="{9579FF1F-7952-44F7-BFD5-568D78CD287C}"/>
    <cellStyle name="60% – paryškinimas 4 2" xfId="43" xr:uid="{07EFEDBA-757E-440B-8FEB-0BD313E6EE22}"/>
    <cellStyle name="60% – paryškinimas 5 2" xfId="44" xr:uid="{E57B653A-BD85-4617-A9FA-AC7D4C366291}"/>
    <cellStyle name="60% – paryškinimas 6 2" xfId="45" xr:uid="{609A120B-EF83-4E78-B438-6357D7EBFBEB}"/>
    <cellStyle name="Aiškinamasis tekstas" xfId="14" builtinId="53" customBuiltin="1"/>
    <cellStyle name="Bad 2" xfId="37" xr:uid="{AAF861DF-4877-4E22-BD06-4C7BF0AE7819}"/>
    <cellStyle name="Blogas" xfId="7" builtinId="27" customBuiltin="1"/>
    <cellStyle name="Calculation 2" xfId="36" xr:uid="{9FA8D0FD-C6B5-4746-92C8-72C9E59344BD}"/>
    <cellStyle name="Comma 2" xfId="50" xr:uid="{361CF219-6CBA-4E8C-8400-161F9EBD0BD0}"/>
    <cellStyle name="Currency 2" xfId="66" xr:uid="{599D1A91-C17F-42F2-B37E-236BD48686C8}"/>
    <cellStyle name="Excel Built-in Normal" xfId="51" xr:uid="{262AB215-1C76-4203-B095-170B0C0FBC91}"/>
    <cellStyle name="Geras" xfId="6" builtinId="26" customBuiltin="1"/>
    <cellStyle name="Įprastas" xfId="0" builtinId="0"/>
    <cellStyle name="Įprastas 2" xfId="56" xr:uid="{EB5664FA-4315-4D19-BDCE-6D41FC4AC6EE}"/>
    <cellStyle name="Įprastas 2 2" xfId="59" xr:uid="{A48C45F3-6511-4471-91CE-45644EF1DA2A}"/>
    <cellStyle name="Įprastas 2 3" xfId="61" xr:uid="{7D10DA01-1675-4C71-93D6-131D64B755B7}"/>
    <cellStyle name="Įprastas 3" xfId="55" xr:uid="{2C5E7A74-890E-4560-BD03-03E82E1F130E}"/>
    <cellStyle name="Įprastas 3 2" xfId="58" xr:uid="{15D4556A-3F48-4369-A8E7-CBD729D4B8CD}"/>
    <cellStyle name="Įprastas 3 3" xfId="64" xr:uid="{A67C5386-6BDF-43DC-A319-2F6A2C2AF417}"/>
    <cellStyle name="Įprastas 4" xfId="49" xr:uid="{CD0151A9-9D30-4CF7-881F-4A56B1D10381}"/>
    <cellStyle name="Įprastas 4 2" xfId="67" xr:uid="{EDCBA75B-4143-4BE5-8859-DBF2192AA4C3}"/>
    <cellStyle name="Įprastas 4 3" xfId="63" xr:uid="{7B7DA8C0-5AE2-4059-BBCD-4C1A94368E85}"/>
    <cellStyle name="Įprastas 5" xfId="60" xr:uid="{724711F8-6525-4F92-9A11-54F02FD8D63B}"/>
    <cellStyle name="Įprastas 6" xfId="34" xr:uid="{F33528AF-D36B-4756-81DB-DD80A4CAD019}"/>
    <cellStyle name="Įspėjimo tekstas" xfId="13" builtinId="11" customBuiltin="1"/>
    <cellStyle name="Išvestis" xfId="9" builtinId="21" customBuiltin="1"/>
    <cellStyle name="Įvestis" xfId="8" builtinId="20" customBuiltin="1"/>
    <cellStyle name="Neutralus 2" xfId="39" xr:uid="{0E99B313-9E20-4B4C-AD1A-E2BD575937C3}"/>
    <cellStyle name="Normal 2" xfId="35" xr:uid="{E1E4B7BC-3C36-45AC-9433-B720B5D4FD81}"/>
    <cellStyle name="Normal 2 2" xfId="48" xr:uid="{D84060AC-31A5-4AB5-869F-6DE043D4B587}"/>
    <cellStyle name="Normal 2 2 2" xfId="57" xr:uid="{A188E594-D5F0-4F76-947F-5F0CE337201E}"/>
    <cellStyle name="Normal 2 3" xfId="52" xr:uid="{45C6F6A3-A3D6-4867-9D50-608E6B78A081}"/>
    <cellStyle name="Normal 3" xfId="1" xr:uid="{00000000-0005-0000-0000-000001000000}"/>
    <cellStyle name="Normal 3 2" xfId="54" xr:uid="{605034FC-2D1F-401E-B03B-0244BE2AB8C5}"/>
    <cellStyle name="Normal 3 3" xfId="46" xr:uid="{21B9741C-CD49-415E-9FA7-DB5FEA2A156E}"/>
    <cellStyle name="Note 2" xfId="47" xr:uid="{A1114A15-BD08-4AC8-A70B-4194AEE3DF3F}"/>
    <cellStyle name="Paryškinimas 1" xfId="16" builtinId="29" customBuiltin="1"/>
    <cellStyle name="Paryškinimas 2" xfId="19" builtinId="33" customBuiltin="1"/>
    <cellStyle name="Paryškinimas 3" xfId="22" builtinId="37" customBuiltin="1"/>
    <cellStyle name="Paryškinimas 4" xfId="25" builtinId="41" customBuiltin="1"/>
    <cellStyle name="Paryškinimas 5" xfId="28" builtinId="45" customBuiltin="1"/>
    <cellStyle name="Paryškinimas 6" xfId="31" builtinId="49" customBuiltin="1"/>
    <cellStyle name="Pastaba 2" xfId="53" xr:uid="{15261946-1875-4BC6-B824-8F677D885A72}"/>
    <cellStyle name="Pavadinimas 2" xfId="38" xr:uid="{D6462B35-EC3B-44A8-9389-A657716FDF32}"/>
    <cellStyle name="Skaičiavimas" xfId="10" builtinId="22" customBuiltin="1"/>
    <cellStyle name="Suma" xfId="15" builtinId="25" customBuiltin="1"/>
    <cellStyle name="Susietas langelis" xfId="11" builtinId="24" customBuiltin="1"/>
    <cellStyle name="Tikrinimo langelis" xfId="12" builtinId="23" customBuiltin="1"/>
    <cellStyle name="Valiuta 2" xfId="65" xr:uid="{5FBBB3B9-ABF6-46AD-B2E6-EF0A3ECE3B1A}"/>
    <cellStyle name="Valiuta 3" xfId="62" xr:uid="{9F719275-013D-4384-9512-F1B29C6B0D4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34" zoomScale="80" zoomScaleNormal="80" workbookViewId="0">
      <selection activeCell="E157" sqref="E157"/>
    </sheetView>
  </sheetViews>
  <sheetFormatPr defaultRowHeight="15" x14ac:dyDescent="0.2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 x14ac:dyDescent="0.25">
      <c r="A1" s="2" t="s">
        <v>0</v>
      </c>
      <c r="B1" s="3"/>
      <c r="C1" s="3"/>
      <c r="D1" s="3"/>
      <c r="E1" s="3"/>
    </row>
    <row r="2" spans="1:9" x14ac:dyDescent="0.25">
      <c r="A2" s="2" t="s">
        <v>1</v>
      </c>
      <c r="B2" s="3"/>
      <c r="C2" s="3"/>
      <c r="D2" s="3"/>
      <c r="E2" s="3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x14ac:dyDescent="0.25">
      <c r="A5" s="4" t="s">
        <v>2</v>
      </c>
      <c r="B5" s="3"/>
      <c r="C5" s="3"/>
      <c r="D5" s="3"/>
      <c r="E5" s="3"/>
    </row>
    <row r="6" spans="1:9" x14ac:dyDescent="0.25">
      <c r="A6" s="3"/>
      <c r="B6" s="3"/>
      <c r="C6" s="3"/>
      <c r="D6" s="3"/>
      <c r="E6" s="3"/>
    </row>
    <row r="7" spans="1:9" x14ac:dyDescent="0.25">
      <c r="A7" s="5"/>
      <c r="B7" s="6"/>
      <c r="C7" s="5"/>
      <c r="D7" s="5"/>
      <c r="E7" s="5"/>
      <c r="F7" s="5"/>
    </row>
    <row r="8" spans="1:9" ht="15.75" x14ac:dyDescent="0.25">
      <c r="A8" s="7"/>
      <c r="B8" s="8"/>
      <c r="C8" s="7"/>
      <c r="D8" s="7"/>
      <c r="E8" s="9" t="s">
        <v>3</v>
      </c>
      <c r="F8" s="5"/>
    </row>
    <row r="9" spans="1:9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25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 x14ac:dyDescent="0.2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5.56</v>
      </c>
      <c r="F12" s="5"/>
      <c r="G12" s="13" t="s">
        <v>24</v>
      </c>
      <c r="H12" s="13" t="s">
        <v>25</v>
      </c>
      <c r="I12" s="13" t="s">
        <v>26</v>
      </c>
    </row>
    <row r="13" spans="1:9" ht="16.5" x14ac:dyDescent="0.2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1.26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25">
      <c r="A14" s="65" t="s">
        <v>33</v>
      </c>
      <c r="B14" s="22" t="s">
        <v>34</v>
      </c>
      <c r="C14" s="12" t="s">
        <v>22</v>
      </c>
      <c r="D14" s="12" t="s">
        <v>35</v>
      </c>
      <c r="E14" s="67">
        <v>4.3008466842943651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25">
      <c r="A15" s="66"/>
      <c r="B15" s="23"/>
      <c r="C15" s="12" t="s">
        <v>39</v>
      </c>
      <c r="D15" s="24" t="s">
        <v>279</v>
      </c>
      <c r="E15" s="68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25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37.61</v>
      </c>
      <c r="F16" s="5"/>
      <c r="G16" s="13" t="s">
        <v>46</v>
      </c>
      <c r="H16" s="13" t="s">
        <v>47</v>
      </c>
      <c r="I16" s="13" t="s">
        <v>48</v>
      </c>
    </row>
    <row r="17" spans="1:9" x14ac:dyDescent="0.25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25">
      <c r="A18" s="12" t="s">
        <v>54</v>
      </c>
      <c r="B18" s="19" t="s">
        <v>55</v>
      </c>
      <c r="C18" s="33" t="s">
        <v>56</v>
      </c>
      <c r="D18" s="34"/>
      <c r="E18" s="25">
        <v>36</v>
      </c>
      <c r="F18" s="7"/>
      <c r="G18" s="13" t="s">
        <v>57</v>
      </c>
      <c r="H18" s="13" t="s">
        <v>58</v>
      </c>
      <c r="I18" s="13" t="s">
        <v>59</v>
      </c>
    </row>
    <row r="19" spans="1:9" x14ac:dyDescent="0.25">
      <c r="A19" s="12" t="s">
        <v>60</v>
      </c>
      <c r="B19" s="19" t="s">
        <v>61</v>
      </c>
      <c r="C19" s="12" t="s">
        <v>62</v>
      </c>
      <c r="D19" s="35"/>
      <c r="E19" s="20">
        <v>1830</v>
      </c>
      <c r="F19" s="7"/>
      <c r="G19" s="13" t="s">
        <v>63</v>
      </c>
      <c r="H19" s="13" t="s">
        <v>64</v>
      </c>
      <c r="I19" s="13" t="s">
        <v>65</v>
      </c>
    </row>
    <row r="20" spans="1:9" x14ac:dyDescent="0.25">
      <c r="A20" s="12" t="s">
        <v>66</v>
      </c>
      <c r="B20" s="19" t="s">
        <v>67</v>
      </c>
      <c r="C20" s="12" t="s">
        <v>68</v>
      </c>
      <c r="D20" s="35"/>
      <c r="E20" s="20">
        <v>2076.0700000000002</v>
      </c>
      <c r="F20" s="5"/>
      <c r="G20" s="13" t="s">
        <v>69</v>
      </c>
      <c r="H20" s="13" t="s">
        <v>70</v>
      </c>
      <c r="I20" s="13" t="s">
        <v>71</v>
      </c>
    </row>
    <row r="21" spans="1:9" ht="30" x14ac:dyDescent="0.25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25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24.97</v>
      </c>
      <c r="F22" s="5"/>
      <c r="G22" s="13" t="s">
        <v>78</v>
      </c>
      <c r="H22" s="13" t="s">
        <v>79</v>
      </c>
      <c r="I22" s="39"/>
    </row>
    <row r="23" spans="1:9" x14ac:dyDescent="0.25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360</v>
      </c>
      <c r="F23" s="5"/>
    </row>
    <row r="24" spans="1:9" x14ac:dyDescent="0.25">
      <c r="A24" s="12" t="s">
        <v>82</v>
      </c>
      <c r="B24" s="36" t="s">
        <v>40</v>
      </c>
      <c r="C24" s="40"/>
      <c r="D24" s="31"/>
      <c r="E24" s="32"/>
      <c r="F24" s="5"/>
    </row>
    <row r="25" spans="1:9" x14ac:dyDescent="0.25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Medienos granulių kuro kaina, taikoma šilumos kainos skaičiavimuose</v>
      </c>
      <c r="C25" s="12" t="s">
        <v>56</v>
      </c>
      <c r="D25" s="24"/>
      <c r="E25" s="20">
        <v>41.32</v>
      </c>
      <c r="F25" s="5"/>
    </row>
    <row r="26" spans="1:9" x14ac:dyDescent="0.25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Medienos granulių kuro kiekis, taikomas šilumos kainos skaičiavime</v>
      </c>
      <c r="C26" s="12" t="s">
        <v>81</v>
      </c>
      <c r="D26" s="35"/>
      <c r="E26" s="20">
        <v>880</v>
      </c>
      <c r="F26" s="5"/>
    </row>
    <row r="27" spans="1:9" x14ac:dyDescent="0.25">
      <c r="A27" s="12" t="s">
        <v>85</v>
      </c>
      <c r="B27" s="36" t="s">
        <v>30</v>
      </c>
      <c r="C27" s="40"/>
      <c r="D27" s="31"/>
      <c r="E27" s="32"/>
      <c r="F27" s="5"/>
    </row>
    <row r="28" spans="1:9" x14ac:dyDescent="0.25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Malkinės medienos kuro kaina, taikoma šilumos kainos skaičiavimuose</v>
      </c>
      <c r="C28" s="12" t="s">
        <v>56</v>
      </c>
      <c r="D28" s="24"/>
      <c r="E28" s="20">
        <v>0</v>
      </c>
      <c r="F28" s="5"/>
    </row>
    <row r="29" spans="1:9" x14ac:dyDescent="0.25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Malkinės medienos kuro kiekis, taikomas šilumos kainos skaičiavime</v>
      </c>
      <c r="C29" s="12" t="s">
        <v>81</v>
      </c>
      <c r="D29" s="35"/>
      <c r="E29" s="20">
        <v>0</v>
      </c>
      <c r="F29" s="5"/>
    </row>
    <row r="30" spans="1:9" x14ac:dyDescent="0.25">
      <c r="A30" s="12" t="s">
        <v>88</v>
      </c>
      <c r="B30" s="36" t="s">
        <v>57</v>
      </c>
      <c r="C30" s="40"/>
      <c r="D30" s="31"/>
      <c r="E30" s="32"/>
      <c r="F30" s="5"/>
    </row>
    <row r="31" spans="1:9" x14ac:dyDescent="0.25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Suskystintų dujų kuro kaina, taikoma šilumos kainos skaičiavimuose</v>
      </c>
      <c r="C31" s="12" t="s">
        <v>56</v>
      </c>
      <c r="D31" s="24"/>
      <c r="E31" s="20">
        <v>51.69</v>
      </c>
      <c r="F31" s="5"/>
    </row>
    <row r="32" spans="1:9" x14ac:dyDescent="0.25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Suskystintų dujų kuro kiekis, taikomas šilumos kainos skaičiavime</v>
      </c>
      <c r="C32" s="12" t="s">
        <v>81</v>
      </c>
      <c r="D32" s="35"/>
      <c r="E32" s="20">
        <v>150</v>
      </c>
      <c r="F32" s="5"/>
    </row>
    <row r="33" spans="1:6" x14ac:dyDescent="0.25">
      <c r="A33" s="12" t="s">
        <v>91</v>
      </c>
      <c r="B33" s="36" t="s">
        <v>36</v>
      </c>
      <c r="C33" s="40"/>
      <c r="D33" s="31"/>
      <c r="E33" s="32"/>
      <c r="F33" s="5"/>
    </row>
    <row r="34" spans="1:6" x14ac:dyDescent="0.25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Medienos briketų kuro kaina, taikoma šilumos kainos skaičiavimuose</v>
      </c>
      <c r="C34" s="12" t="s">
        <v>56</v>
      </c>
      <c r="D34" s="24"/>
      <c r="E34" s="20">
        <v>47.97</v>
      </c>
      <c r="F34" s="5"/>
    </row>
    <row r="35" spans="1:6" x14ac:dyDescent="0.25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Medienos briketų kuro kiekis, taikomas šilumos kainos skaičiavime</v>
      </c>
      <c r="C35" s="12" t="s">
        <v>81</v>
      </c>
      <c r="D35" s="35"/>
      <c r="E35" s="20">
        <v>4</v>
      </c>
      <c r="F35" s="5"/>
    </row>
    <row r="36" spans="1:6" x14ac:dyDescent="0.25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25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25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25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25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25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25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25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25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25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25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25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25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25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25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25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25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25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25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25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25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25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25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25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25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25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25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25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25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25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25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25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25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25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25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25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25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25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25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25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25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25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25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25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25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25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25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25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25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25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25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25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25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25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25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25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25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25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25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25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25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25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25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25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25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25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25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25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25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25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25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25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25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5" x14ac:dyDescent="0.25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5.56</v>
      </c>
      <c r="F109" s="5"/>
    </row>
    <row r="110" spans="1:6" ht="16.5" x14ac:dyDescent="0.25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1.26</v>
      </c>
      <c r="F110" s="5"/>
    </row>
    <row r="111" spans="1:6" ht="15" customHeight="1" x14ac:dyDescent="0.25">
      <c r="A111" s="65" t="s">
        <v>182</v>
      </c>
      <c r="B111" s="22" t="s">
        <v>183</v>
      </c>
      <c r="C111" s="12" t="s">
        <v>22</v>
      </c>
      <c r="D111" s="12" t="s">
        <v>184</v>
      </c>
      <c r="E111" s="67">
        <v>4.3008466842943651</v>
      </c>
      <c r="F111" s="5"/>
    </row>
    <row r="112" spans="1:6" ht="31.5" customHeight="1" x14ac:dyDescent="0.25">
      <c r="A112" s="69"/>
      <c r="B112" s="23"/>
      <c r="C112" s="12" t="s">
        <v>39</v>
      </c>
      <c r="D112" s="24" t="s">
        <v>279</v>
      </c>
      <c r="E112" s="70"/>
      <c r="F112" s="5"/>
    </row>
    <row r="113" spans="1:6" x14ac:dyDescent="0.25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.75" x14ac:dyDescent="0.25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9.23</v>
      </c>
      <c r="F114" s="5"/>
    </row>
    <row r="115" spans="1:6" ht="18.75" x14ac:dyDescent="0.25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13.93</v>
      </c>
      <c r="F115" s="5"/>
    </row>
    <row r="116" spans="1:6" ht="16.5" x14ac:dyDescent="0.25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4.3008466842943651</v>
      </c>
      <c r="F116" s="5"/>
    </row>
    <row r="117" spans="1:6" x14ac:dyDescent="0.25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5" x14ac:dyDescent="0.25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2.09</v>
      </c>
      <c r="F118" s="5"/>
    </row>
    <row r="119" spans="1:6" ht="16.5" x14ac:dyDescent="0.25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1.1399999999999999</v>
      </c>
      <c r="F119" s="5"/>
    </row>
    <row r="120" spans="1:6" ht="16.5" customHeight="1" x14ac:dyDescent="0.25">
      <c r="A120" s="65" t="s">
        <v>205</v>
      </c>
      <c r="B120" s="22" t="s">
        <v>206</v>
      </c>
      <c r="C120" s="12" t="s">
        <v>22</v>
      </c>
      <c r="D120" s="12" t="s">
        <v>207</v>
      </c>
      <c r="E120" s="67">
        <v>0.9527219384617851</v>
      </c>
      <c r="F120" s="5"/>
    </row>
    <row r="121" spans="1:6" ht="35.25" customHeight="1" x14ac:dyDescent="0.25">
      <c r="A121" s="69"/>
      <c r="B121" s="23"/>
      <c r="C121" s="12" t="s">
        <v>39</v>
      </c>
      <c r="D121" s="24" t="s">
        <v>280</v>
      </c>
      <c r="E121" s="70"/>
      <c r="F121" s="5"/>
    </row>
    <row r="122" spans="1:6" ht="17.25" customHeight="1" x14ac:dyDescent="0.25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.75" x14ac:dyDescent="0.25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8.31</v>
      </c>
      <c r="F123" s="5"/>
    </row>
    <row r="124" spans="1:6" ht="18.75" x14ac:dyDescent="0.25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10.9</v>
      </c>
      <c r="F124" s="5"/>
    </row>
    <row r="125" spans="1:6" ht="16.5" x14ac:dyDescent="0.25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0.9527219384617851</v>
      </c>
      <c r="F125" s="5"/>
    </row>
    <row r="126" spans="1:6" x14ac:dyDescent="0.25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5" x14ac:dyDescent="0.25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0.2</v>
      </c>
      <c r="F127" s="5"/>
    </row>
    <row r="128" spans="1:6" ht="18.75" x14ac:dyDescent="0.25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1.47</v>
      </c>
      <c r="F128" s="5"/>
    </row>
    <row r="129" spans="1:6" ht="18.75" x14ac:dyDescent="0.25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1.93</v>
      </c>
      <c r="F129" s="5"/>
    </row>
    <row r="130" spans="1:6" x14ac:dyDescent="0.25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0.96</v>
      </c>
      <c r="F130" s="5"/>
    </row>
    <row r="131" spans="1:6" ht="48" customHeight="1" x14ac:dyDescent="0.25">
      <c r="A131" s="12" t="s">
        <v>229</v>
      </c>
      <c r="B131" s="44" t="s">
        <v>281</v>
      </c>
      <c r="C131" s="12" t="s">
        <v>22</v>
      </c>
      <c r="D131" s="51" t="s">
        <v>282</v>
      </c>
      <c r="E131" s="52">
        <v>0.96</v>
      </c>
      <c r="F131" s="5"/>
    </row>
    <row r="132" spans="1:6" ht="44.25" customHeight="1" x14ac:dyDescent="0.25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25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25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25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25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25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25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25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25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25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8.81</v>
      </c>
      <c r="F141" s="5"/>
    </row>
    <row r="142" spans="1:6" ht="68.25" customHeight="1" x14ac:dyDescent="0.25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25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8.81</v>
      </c>
      <c r="F143" s="5"/>
    </row>
    <row r="144" spans="1:6" x14ac:dyDescent="0.25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9.6</v>
      </c>
      <c r="F144" s="5"/>
    </row>
    <row r="145" spans="1:6" x14ac:dyDescent="0.25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8.7100000000000009</v>
      </c>
      <c r="F145" s="5"/>
    </row>
    <row r="146" spans="1:6" x14ac:dyDescent="0.25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1.1481056257175617</v>
      </c>
      <c r="F146" s="5"/>
    </row>
    <row r="147" spans="1:6" x14ac:dyDescent="0.25">
      <c r="A147" s="12" t="s">
        <v>255</v>
      </c>
      <c r="B147" s="19" t="s">
        <v>256</v>
      </c>
      <c r="C147" s="12" t="s">
        <v>117</v>
      </c>
      <c r="D147" s="71" t="s">
        <v>65</v>
      </c>
      <c r="E147" s="53">
        <v>1032325</v>
      </c>
      <c r="F147" s="5"/>
    </row>
    <row r="148" spans="1:6" x14ac:dyDescent="0.25">
      <c r="A148" s="12" t="s">
        <v>257</v>
      </c>
      <c r="B148" s="19" t="s">
        <v>258</v>
      </c>
      <c r="C148" s="12" t="s">
        <v>117</v>
      </c>
      <c r="D148" s="72"/>
      <c r="E148" s="54">
        <f>SUM(E149:E155)</f>
        <v>1032325</v>
      </c>
      <c r="F148" s="5"/>
    </row>
    <row r="149" spans="1:6" x14ac:dyDescent="0.25">
      <c r="A149" s="12" t="s">
        <v>259</v>
      </c>
      <c r="B149" s="44" t="s">
        <v>260</v>
      </c>
      <c r="C149" s="12" t="s">
        <v>117</v>
      </c>
      <c r="D149" s="72"/>
      <c r="E149" s="53">
        <v>1032325</v>
      </c>
      <c r="F149" s="5"/>
    </row>
    <row r="150" spans="1:6" x14ac:dyDescent="0.25">
      <c r="A150" s="12" t="s">
        <v>261</v>
      </c>
      <c r="B150" s="44" t="s">
        <v>260</v>
      </c>
      <c r="C150" s="12" t="s">
        <v>117</v>
      </c>
      <c r="D150" s="72"/>
      <c r="E150" s="53"/>
      <c r="F150" s="5"/>
    </row>
    <row r="151" spans="1:6" x14ac:dyDescent="0.25">
      <c r="A151" s="12" t="s">
        <v>262</v>
      </c>
      <c r="B151" s="44" t="s">
        <v>260</v>
      </c>
      <c r="C151" s="12" t="s">
        <v>117</v>
      </c>
      <c r="D151" s="72"/>
      <c r="E151" s="53"/>
      <c r="F151" s="5"/>
    </row>
    <row r="152" spans="1:6" x14ac:dyDescent="0.25">
      <c r="A152" s="12" t="s">
        <v>263</v>
      </c>
      <c r="B152" s="44" t="s">
        <v>260</v>
      </c>
      <c r="C152" s="12" t="s">
        <v>117</v>
      </c>
      <c r="D152" s="72"/>
      <c r="E152" s="53"/>
      <c r="F152" s="5"/>
    </row>
    <row r="153" spans="1:6" x14ac:dyDescent="0.25">
      <c r="A153" s="12" t="s">
        <v>264</v>
      </c>
      <c r="B153" s="44" t="s">
        <v>260</v>
      </c>
      <c r="C153" s="12" t="s">
        <v>117</v>
      </c>
      <c r="D153" s="72"/>
      <c r="E153" s="53"/>
      <c r="F153" s="5"/>
    </row>
    <row r="154" spans="1:6" x14ac:dyDescent="0.25">
      <c r="A154" s="12" t="s">
        <v>265</v>
      </c>
      <c r="B154" s="44" t="s">
        <v>260</v>
      </c>
      <c r="C154" s="12" t="s">
        <v>117</v>
      </c>
      <c r="D154" s="72"/>
      <c r="E154" s="53"/>
      <c r="F154" s="5"/>
    </row>
    <row r="155" spans="1:6" x14ac:dyDescent="0.25">
      <c r="A155" s="12" t="s">
        <v>266</v>
      </c>
      <c r="B155" s="44" t="s">
        <v>260</v>
      </c>
      <c r="C155" s="12" t="s">
        <v>117</v>
      </c>
      <c r="D155" s="72"/>
      <c r="E155" s="53"/>
      <c r="F155" s="5"/>
    </row>
    <row r="156" spans="1:6" x14ac:dyDescent="0.25">
      <c r="A156" s="12" t="s">
        <v>267</v>
      </c>
      <c r="B156" s="19" t="s">
        <v>268</v>
      </c>
      <c r="C156" s="12" t="s">
        <v>117</v>
      </c>
      <c r="D156" s="72"/>
      <c r="E156" s="54">
        <f>SUM(E157:E163)</f>
        <v>943544</v>
      </c>
      <c r="F156" s="5"/>
    </row>
    <row r="157" spans="1:6" x14ac:dyDescent="0.25">
      <c r="A157" s="12" t="s">
        <v>269</v>
      </c>
      <c r="B157" s="44" t="s">
        <v>260</v>
      </c>
      <c r="C157" s="12" t="s">
        <v>117</v>
      </c>
      <c r="D157" s="72"/>
      <c r="E157" s="53">
        <v>943544</v>
      </c>
      <c r="F157" s="5"/>
    </row>
    <row r="158" spans="1:6" x14ac:dyDescent="0.25">
      <c r="A158" s="12" t="s">
        <v>270</v>
      </c>
      <c r="B158" s="44" t="s">
        <v>260</v>
      </c>
      <c r="C158" s="12" t="s">
        <v>117</v>
      </c>
      <c r="D158" s="72"/>
      <c r="E158" s="53"/>
      <c r="F158" s="5"/>
    </row>
    <row r="159" spans="1:6" x14ac:dyDescent="0.25">
      <c r="A159" s="12" t="s">
        <v>271</v>
      </c>
      <c r="B159" s="44" t="s">
        <v>260</v>
      </c>
      <c r="C159" s="12" t="s">
        <v>117</v>
      </c>
      <c r="D159" s="72"/>
      <c r="E159" s="53"/>
      <c r="F159" s="5"/>
    </row>
    <row r="160" spans="1:6" x14ac:dyDescent="0.25">
      <c r="A160" s="12" t="s">
        <v>272</v>
      </c>
      <c r="B160" s="44" t="s">
        <v>260</v>
      </c>
      <c r="C160" s="12" t="s">
        <v>117</v>
      </c>
      <c r="D160" s="72"/>
      <c r="E160" s="53"/>
      <c r="F160" s="5"/>
    </row>
    <row r="161" spans="1:6" x14ac:dyDescent="0.25">
      <c r="A161" s="12" t="s">
        <v>273</v>
      </c>
      <c r="B161" s="44" t="s">
        <v>260</v>
      </c>
      <c r="C161" s="12" t="s">
        <v>117</v>
      </c>
      <c r="D161" s="72"/>
      <c r="E161" s="53"/>
      <c r="F161" s="5"/>
    </row>
    <row r="162" spans="1:6" x14ac:dyDescent="0.25">
      <c r="A162" s="12" t="s">
        <v>274</v>
      </c>
      <c r="B162" s="44" t="s">
        <v>260</v>
      </c>
      <c r="C162" s="12" t="s">
        <v>117</v>
      </c>
      <c r="D162" s="72"/>
      <c r="E162" s="53"/>
      <c r="F162" s="5"/>
    </row>
    <row r="163" spans="1:6" x14ac:dyDescent="0.25">
      <c r="A163" s="12" t="s">
        <v>275</v>
      </c>
      <c r="B163" s="44" t="s">
        <v>260</v>
      </c>
      <c r="C163" s="12" t="s">
        <v>117</v>
      </c>
      <c r="D163" s="73"/>
      <c r="E163" s="53"/>
      <c r="F163" s="5"/>
    </row>
    <row r="164" spans="1:6" ht="39" customHeight="1" x14ac:dyDescent="0.25">
      <c r="A164" s="55" t="s">
        <v>276</v>
      </c>
      <c r="B164" s="19" t="s">
        <v>277</v>
      </c>
      <c r="C164" s="61" t="s">
        <v>283</v>
      </c>
      <c r="D164" s="62"/>
      <c r="E164" s="63"/>
      <c r="F164" s="5"/>
    </row>
    <row r="165" spans="1:6" x14ac:dyDescent="0.25">
      <c r="A165" s="56"/>
      <c r="B165" s="57"/>
      <c r="C165" s="56"/>
      <c r="D165" s="58"/>
      <c r="E165" s="59"/>
      <c r="F165" s="5"/>
    </row>
    <row r="166" spans="1:6" s="1" customFormat="1" ht="39" customHeight="1" x14ac:dyDescent="0.25">
      <c r="A166" s="64" t="s">
        <v>278</v>
      </c>
      <c r="B166" s="64"/>
      <c r="C166" s="64"/>
      <c r="D166" s="64"/>
      <c r="E166" s="64"/>
      <c r="F166" s="60"/>
    </row>
    <row r="167" spans="1:6" s="1" customFormat="1" ht="28.5" customHeight="1" x14ac:dyDescent="0.25">
      <c r="A167" s="64"/>
      <c r="B167" s="64"/>
      <c r="C167" s="64"/>
      <c r="D167" s="64"/>
      <c r="E167" s="64"/>
      <c r="F167" s="60"/>
    </row>
    <row r="168" spans="1:6" s="1" customFormat="1" ht="18.95" customHeight="1" x14ac:dyDescent="0.25">
      <c r="A168" s="64"/>
      <c r="B168" s="64"/>
      <c r="C168" s="64"/>
      <c r="D168" s="64"/>
      <c r="E168" s="64"/>
      <c r="F168" s="60"/>
    </row>
    <row r="169" spans="1:6" s="1" customFormat="1" x14ac:dyDescent="0.25">
      <c r="A169" s="64"/>
      <c r="B169" s="64"/>
      <c r="C169" s="64"/>
      <c r="D169" s="64"/>
      <c r="E169" s="64"/>
      <c r="F169" s="60"/>
    </row>
    <row r="170" spans="1:6" s="1" customFormat="1" x14ac:dyDescent="0.25">
      <c r="A170" s="64"/>
      <c r="B170" s="64"/>
      <c r="C170" s="64"/>
      <c r="D170" s="64"/>
      <c r="E170" s="64"/>
      <c r="F170" s="60"/>
    </row>
    <row r="171" spans="1:6" x14ac:dyDescent="0.25">
      <c r="A171" s="64"/>
      <c r="B171" s="64"/>
      <c r="C171" s="64"/>
      <c r="D171" s="64"/>
      <c r="E171" s="64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GINTARĖ TRAINIENĖ</cp:lastModifiedBy>
  <dcterms:created xsi:type="dcterms:W3CDTF">2023-06-22T12:20:12Z</dcterms:created>
  <dcterms:modified xsi:type="dcterms:W3CDTF">2024-11-28T10:30:37Z</dcterms:modified>
</cp:coreProperties>
</file>