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n\Desktop\Šilumos kaina\Info į mūsų www\"/>
    </mc:Choice>
  </mc:AlternateContent>
  <xr:revisionPtr revIDLastSave="0" documentId="13_ncr:1_{038A0526-2723-419D-A225-C0DEB3045229}" xr6:coauthVersionLast="47" xr6:coauthVersionMax="47" xr10:uidLastSave="{00000000-0000-0000-0000-000000000000}"/>
  <bookViews>
    <workbookView xWindow="14295" yWindow="0" windowWidth="14610" windowHeight="15585" xr2:uid="{D2A59F56-2ACE-4FC1-9FEA-70A3CD6C5404}"/>
  </bookViews>
  <sheets>
    <sheet name="Sheet1" sheetId="1" r:id="rId1"/>
  </sheets>
  <definedNames>
    <definedName name="SIS011_F_Gamtiniudujutr1Kainos1" localSheetId="0">Sheet1!#REF!</definedName>
    <definedName name="SIS011_F_Kurokainataiko10Kainos1" localSheetId="0">Sheet1!#REF!</definedName>
    <definedName name="SIS011_F_Kurokainataiko1Kainos1" localSheetId="0">Sheet1!#REF!</definedName>
    <definedName name="SIS011_F_Kurokainataiko2Kainos1" localSheetId="0">Sheet1!#REF!</definedName>
    <definedName name="SIS011_F_Kurokainataiko3Kainos1" localSheetId="0">Sheet1!#REF!</definedName>
    <definedName name="SIS011_F_Kurokainataiko4Kainos1" localSheetId="0">Sheet1!#REF!</definedName>
    <definedName name="SIS011_F_Kurokainataiko5Kainos1" localSheetId="0">Sheet1!#REF!</definedName>
    <definedName name="SIS011_F_Kurokainataiko6Kainos1" localSheetId="0">Sheet1!#REF!</definedName>
    <definedName name="SIS011_F_Kurokainataiko7Kainos1" localSheetId="0">Sheet1!#REF!</definedName>
    <definedName name="SIS011_F_Kurokainataiko8Kainos1" localSheetId="0">Sheet1!#REF!</definedName>
    <definedName name="SIS011_F_Kurokainataiko9Kainos1" localSheetId="0">Sheet1!#REF!</definedName>
    <definedName name="SIS011_F_Kurokiekistaik10Kainos1" localSheetId="0">Sheet1!#REF!</definedName>
    <definedName name="SIS011_F_Kurokiekistaik1Kainos1" localSheetId="0">Sheet1!#REF!</definedName>
    <definedName name="SIS011_F_Kurokiekistaik2Kainos1" localSheetId="0">Sheet1!#REF!</definedName>
    <definedName name="SIS011_F_Kurokiekistaik3Kainos1" localSheetId="0">Sheet1!#REF!</definedName>
    <definedName name="SIS011_F_Kurokiekistaik4Kainos1" localSheetId="0">Sheet1!#REF!</definedName>
    <definedName name="SIS011_F_Kurokiekistaik5Kainos1" localSheetId="0">Sheet1!#REF!</definedName>
    <definedName name="SIS011_F_Kurokiekistaik6Kainos1" localSheetId="0">Sheet1!#REF!</definedName>
    <definedName name="SIS011_F_Kurokiekistaik7Kainos1" localSheetId="0">Sheet1!#REF!</definedName>
    <definedName name="SIS011_F_Kurokiekistaik8Kainos1" localSheetId="0">Sheet1!#REF!</definedName>
    <definedName name="SIS011_F_Kurokiekistaik9Kainos1" localSheetId="0">Sheet1!#REF!</definedName>
    <definedName name="SIS011_F_Vidutinesverti1Kainos1" localSheetId="0">Sheet1!#REF!</definedName>
    <definedName name="SIS011_F_Vienanareskain1Kainos1" localSheetId="0">Sheet1!$E$6</definedName>
    <definedName name="SIS011_F_Vienanareskain2Kainos1" localSheetId="0">Sheet1!$E$7</definedName>
    <definedName name="SIS011_F_Vienanaressilu2Kainos1" localSheetId="0">Sheet1!$E$12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<sst xmlns="http://schemas.openxmlformats.org/spreadsheetml/2006/main" count="67" uniqueCount="51">
  <si>
    <t>Ūkio subjektas: Viešoji įstaiga Velžio komunalinis ūkis</t>
  </si>
  <si>
    <t>Šilumos kainos skaičiavimas</t>
  </si>
  <si>
    <t>ct/kWh</t>
  </si>
  <si>
    <t/>
  </si>
  <si>
    <t>formulė</t>
  </si>
  <si>
    <t>-</t>
  </si>
  <si>
    <t>1.4.</t>
  </si>
  <si>
    <t>Šilumos (produkto) gamybos (įsigijimo) vienanarė kaina (kainos dedamosios) (1.4.1 +1.4.2)</t>
  </si>
  <si>
    <t>1.4.1.</t>
  </si>
  <si>
    <t>vienanarės kainos pastovioji dedamoji</t>
  </si>
  <si>
    <t>1.4.2.</t>
  </si>
  <si>
    <t xml:space="preserve">vienanarės kainos kintamoji dedamoji </t>
  </si>
  <si>
    <t>2.</t>
  </si>
  <si>
    <t>ŠILUMOS PERDAVIMO KAINOS DEDAMOSIOS</t>
  </si>
  <si>
    <t>2.1.</t>
  </si>
  <si>
    <t>Šilumos perdavimo vienanarė kaina (kainos dedamosios) atitinkamai vartotojų grupei (2.1.1 +2.1.2)</t>
  </si>
  <si>
    <t>2.1.1.</t>
  </si>
  <si>
    <t>vienanarės šilumos perdavimo kainos pastovioji dedamoji</t>
  </si>
  <si>
    <t>2.1.2.</t>
  </si>
  <si>
    <t>vienanarės šilumos perdavimo kainos kintamoji dedamoji</t>
  </si>
  <si>
    <t>3.</t>
  </si>
  <si>
    <t>MAŽMENINIO APTARNAVIMO KAINA (KAINOS DEDAMOSIOS)</t>
  </si>
  <si>
    <t>3.1.</t>
  </si>
  <si>
    <t>Mažmeninio aptarnavimo kaina vartotojams už suvartotą šilumos kiekį</t>
  </si>
  <si>
    <t>4.</t>
  </si>
  <si>
    <t>NEPADENGTŲ SĄNAUDŲ IR (AR) PAPILDOMAI GAUTŲ PAJAMŲ DEDAMOJI (4.1.+ 4.2 + ...)</t>
  </si>
  <si>
    <t>5.</t>
  </si>
  <si>
    <t>APSKAIČIUOTA ŠILUMOS VIENANARĖ KAINA (KAINOS DEDAMOSIOS) (1.4 + 2.1 + 3.1 + 4)</t>
  </si>
  <si>
    <t>6.</t>
  </si>
  <si>
    <t xml:space="preserve">Subsidijos dydis </t>
  </si>
  <si>
    <t>Savivaldybės sprendimas, kuriuo vadovaujantis taikoma subsidija ___________________ (įrašyti sprendimo datą ir numerį )</t>
  </si>
  <si>
    <t>7.</t>
  </si>
  <si>
    <t>Galutinė šilumos vienanarė kaina (be PVM)</t>
  </si>
  <si>
    <t>8.</t>
  </si>
  <si>
    <t>Galutinė šilumos vienanarė kaina (su PVM)</t>
  </si>
  <si>
    <r>
      <t>T</t>
    </r>
    <r>
      <rPr>
        <vertAlign val="subscript"/>
        <sz val="8"/>
        <rFont val="Times New Roman"/>
        <family val="1"/>
        <charset val="186"/>
      </rPr>
      <t>H</t>
    </r>
    <r>
      <rPr>
        <sz val="8"/>
        <rFont val="Times New Roman"/>
        <family val="1"/>
        <charset val="186"/>
      </rPr>
      <t xml:space="preserve"> = T</t>
    </r>
    <r>
      <rPr>
        <vertAlign val="subscript"/>
        <sz val="8"/>
        <rFont val="Times New Roman"/>
        <family val="1"/>
        <charset val="186"/>
      </rPr>
      <t>H,PD</t>
    </r>
    <r>
      <rPr>
        <sz val="8"/>
        <rFont val="Times New Roman"/>
        <family val="1"/>
        <charset val="186"/>
      </rPr>
      <t xml:space="preserve"> + T</t>
    </r>
    <r>
      <rPr>
        <vertAlign val="subscript"/>
        <sz val="8"/>
        <rFont val="Times New Roman"/>
        <family val="1"/>
        <charset val="186"/>
      </rPr>
      <t>H,KD</t>
    </r>
  </si>
  <si>
    <r>
      <t>T</t>
    </r>
    <r>
      <rPr>
        <vertAlign val="subscript"/>
        <sz val="8"/>
        <rFont val="Times New Roman"/>
        <family val="1"/>
        <charset val="186"/>
      </rPr>
      <t>H,PD</t>
    </r>
  </si>
  <si>
    <r>
      <t>T</t>
    </r>
    <r>
      <rPr>
        <vertAlign val="subscript"/>
        <sz val="8"/>
        <rFont val="Times New Roman"/>
        <family val="1"/>
        <charset val="186"/>
      </rPr>
      <t>H,KD</t>
    </r>
  </si>
  <si>
    <r>
      <t>T</t>
    </r>
    <r>
      <rPr>
        <vertAlign val="subscript"/>
        <sz val="8"/>
        <rFont val="Times New Roman"/>
        <family val="1"/>
        <charset val="186"/>
      </rPr>
      <t>HT</t>
    </r>
    <r>
      <rPr>
        <sz val="8"/>
        <rFont val="Times New Roman"/>
        <family val="1"/>
        <charset val="186"/>
      </rPr>
      <t xml:space="preserve"> = T</t>
    </r>
    <r>
      <rPr>
        <vertAlign val="subscript"/>
        <sz val="8"/>
        <rFont val="Times New Roman"/>
        <family val="1"/>
        <charset val="186"/>
      </rPr>
      <t>HT,PD</t>
    </r>
    <r>
      <rPr>
        <sz val="8"/>
        <rFont val="Times New Roman"/>
        <family val="1"/>
        <charset val="186"/>
      </rPr>
      <t xml:space="preserve"> + T</t>
    </r>
    <r>
      <rPr>
        <vertAlign val="subscript"/>
        <sz val="8"/>
        <rFont val="Times New Roman"/>
        <family val="1"/>
        <charset val="186"/>
      </rPr>
      <t>HT,KD</t>
    </r>
  </si>
  <si>
    <r>
      <t>T</t>
    </r>
    <r>
      <rPr>
        <vertAlign val="subscript"/>
        <sz val="8"/>
        <rFont val="Times New Roman"/>
        <family val="1"/>
        <charset val="186"/>
      </rPr>
      <t>HT,PD</t>
    </r>
  </si>
  <si>
    <r>
      <t>T</t>
    </r>
    <r>
      <rPr>
        <vertAlign val="subscript"/>
        <sz val="8"/>
        <rFont val="Times New Roman"/>
        <family val="1"/>
        <charset val="186"/>
      </rPr>
      <t>HT,KD</t>
    </r>
  </si>
  <si>
    <r>
      <t>T</t>
    </r>
    <r>
      <rPr>
        <vertAlign val="subscript"/>
        <sz val="8"/>
        <rFont val="Times New Roman"/>
        <family val="1"/>
        <charset val="186"/>
      </rPr>
      <t>HS, PD</t>
    </r>
  </si>
  <si>
    <t>RH,KD=937+(18 317×pf+348 346×pe+84×pw)/16 754 000×QH</t>
  </si>
  <si>
    <t>RHT,KD=(63 665×pe+285×pw+1 497 865×RH/16 754 000)/15 256 135×QHR</t>
  </si>
  <si>
    <t>4.1.</t>
  </si>
  <si>
    <t>4.2.</t>
  </si>
  <si>
    <t>Papildoma dedamoji dėl  faktinių ir į šilumos kainą įskaičiuotų kuro kainų skirtumo, nustatyta VERT 2025-08-22 Nr.O3E-1207</t>
  </si>
  <si>
    <t>2025-10-01 iki 2026-10-01</t>
  </si>
  <si>
    <t>2023-10-01 iki 2026-10-01</t>
  </si>
  <si>
    <t>Papildoma dedamoji dėl  faktinių ir į šilumos kainą įskaičiuotų kuro kainų skirtumo, nustatyta VERT 2023-08-10 Nr.O3E-1144</t>
  </si>
  <si>
    <t>Ataskaitinis laikotarpis:2026-02-01-2026-03-01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</si>
</sst>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t_-;\-* #,##0.00\ _L_t_-;_-* \-??\ _L_t_-;_-@_-"/>
    <numFmt numFmtId="165" formatCode="_-* #,##0.00\ &quot;Lt&quot;_-;\-* #,##0.00\ &quot;Lt&quot;_-;_-* &quot;-&quot;??\ &quot;Lt&quot;_-;_-@_-"/>
  </numFmts>
  <fonts count="3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charset val="186"/>
      <scheme val="major"/>
    </font>
    <font>
      <sz val="11"/>
      <color rgb="FF9C65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vertAlign val="subscript"/>
      <sz val="8"/>
      <name val="Times New Roman"/>
      <family val="1"/>
      <charset val="186"/>
    </font>
    <font>
      <sz val="8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</font>
    <font>
      <b/>
      <sz val="11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FFFFFF"/>
      </top>
      <bottom style="thin">
        <color indexed="64"/>
      </bottom>
      <diagonal/>
    </border>
  </borders>
  <cellStyleXfs count="110">
    <xf numFmtId="0" fontId="0" fillId="0" borderId="0"/>
    <xf numFmtId="0" fontId="1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7" borderId="11" applyNumberFormat="0" applyAlignment="0" applyProtection="0"/>
    <xf numFmtId="0" fontId="12" fillId="8" borderId="12" applyNumberFormat="0" applyAlignment="0" applyProtection="0"/>
    <xf numFmtId="0" fontId="13" fillId="8" borderId="11" applyNumberFormat="0" applyAlignment="0" applyProtection="0"/>
    <xf numFmtId="0" fontId="14" fillId="0" borderId="13" applyNumberFormat="0" applyFill="0" applyAlignment="0" applyProtection="0"/>
    <xf numFmtId="0" fontId="15" fillId="9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19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19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1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1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0" fillId="0" borderId="0"/>
    <xf numFmtId="0" fontId="1" fillId="0" borderId="0"/>
    <xf numFmtId="0" fontId="21" fillId="0" borderId="0"/>
    <xf numFmtId="0" fontId="13" fillId="8" borderId="11" applyNumberFormat="0" applyAlignment="0" applyProtection="0"/>
    <xf numFmtId="0" fontId="10" fillId="5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24" fillId="0" borderId="0"/>
    <xf numFmtId="0" fontId="21" fillId="0" borderId="0"/>
    <xf numFmtId="164" fontId="25" fillId="0" borderId="0" applyFill="0" applyBorder="0" applyAlignment="0" applyProtection="0"/>
    <xf numFmtId="0" fontId="24" fillId="0" borderId="0"/>
    <xf numFmtId="0" fontId="25" fillId="0" borderId="0"/>
    <xf numFmtId="0" fontId="21" fillId="10" borderId="15" applyNumberFormat="0" applyFont="0" applyAlignment="0" applyProtection="0"/>
    <xf numFmtId="0" fontId="1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24" fillId="0" borderId="0"/>
    <xf numFmtId="0" fontId="1" fillId="0" borderId="0"/>
    <xf numFmtId="165" fontId="24" fillId="0" borderId="0" applyFont="0" applyFill="0" applyBorder="0" applyAlignment="0" applyProtection="0"/>
    <xf numFmtId="0" fontId="5" fillId="0" borderId="0"/>
    <xf numFmtId="0" fontId="24" fillId="0" borderId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horizontal="left"/>
    </xf>
    <xf numFmtId="0" fontId="4" fillId="0" borderId="0" xfId="0" applyFont="1"/>
    <xf numFmtId="0" fontId="3" fillId="0" borderId="1" xfId="0" applyFont="1" applyBorder="1"/>
    <xf numFmtId="0" fontId="26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0" fontId="27" fillId="3" borderId="6" xfId="0" applyFont="1" applyFill="1" applyBorder="1" applyAlignment="1">
      <alignment vertical="center" wrapText="1"/>
    </xf>
    <xf numFmtId="0" fontId="27" fillId="3" borderId="7" xfId="0" applyFont="1" applyFill="1" applyBorder="1" applyAlignment="1">
      <alignment vertical="center" wrapText="1"/>
    </xf>
    <xf numFmtId="49" fontId="27" fillId="0" borderId="2" xfId="0" applyNumberFormat="1" applyFont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vertical="center" wrapText="1"/>
    </xf>
    <xf numFmtId="49" fontId="27" fillId="0" borderId="2" xfId="0" applyNumberFormat="1" applyFont="1" applyBorder="1" applyAlignment="1" applyProtection="1">
      <alignment horizontal="left" vertical="center" wrapText="1"/>
      <protection locked="0"/>
    </xf>
    <xf numFmtId="2" fontId="31" fillId="2" borderId="2" xfId="34" applyNumberFormat="1" applyFont="1" applyFill="1" applyBorder="1" applyAlignment="1">
      <alignment horizontal="center" vertical="center" wrapText="1"/>
    </xf>
    <xf numFmtId="2" fontId="30" fillId="0" borderId="2" xfId="34" applyNumberFormat="1" applyFont="1" applyBorder="1" applyAlignment="1" applyProtection="1">
      <alignment horizontal="center" vertical="center" wrapText="1"/>
      <protection locked="0"/>
    </xf>
    <xf numFmtId="2" fontId="31" fillId="2" borderId="5" xfId="34" applyNumberFormat="1" applyFont="1" applyFill="1" applyBorder="1" applyAlignment="1">
      <alignment vertical="center" wrapText="1"/>
    </xf>
    <xf numFmtId="2" fontId="31" fillId="0" borderId="2" xfId="34" applyNumberFormat="1" applyFont="1" applyBorder="1" applyAlignment="1" applyProtection="1">
      <alignment horizontal="center" vertical="center" wrapText="1"/>
      <protection locked="0"/>
    </xf>
    <xf numFmtId="2" fontId="30" fillId="0" borderId="2" xfId="0" applyNumberFormat="1" applyFont="1" applyBorder="1" applyAlignment="1" applyProtection="1">
      <alignment horizontal="center" vertical="center" wrapText="1"/>
      <protection locked="0"/>
    </xf>
    <xf numFmtId="2" fontId="30" fillId="2" borderId="2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35" borderId="2" xfId="0" applyFont="1" applyFill="1" applyBorder="1" applyAlignment="1">
      <alignment vertical="center" wrapText="1"/>
    </xf>
    <xf numFmtId="2" fontId="33" fillId="2" borderId="2" xfId="34" applyNumberFormat="1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2" fontId="30" fillId="0" borderId="6" xfId="34" applyNumberFormat="1" applyFont="1" applyBorder="1" applyAlignment="1" applyProtection="1">
      <alignment horizontal="center" vertical="center" wrapText="1"/>
      <protection locked="0"/>
    </xf>
    <xf numFmtId="2" fontId="20" fillId="0" borderId="7" xfId="34" applyNumberFormat="1" applyBorder="1" applyAlignment="1" applyProtection="1">
      <alignment horizontal="center" vertical="center" wrapText="1"/>
      <protection locked="0"/>
    </xf>
    <xf numFmtId="2" fontId="30" fillId="0" borderId="6" xfId="0" applyNumberFormat="1" applyFont="1" applyBorder="1" applyAlignment="1" applyProtection="1">
      <alignment horizontal="center" vertical="center" wrapText="1"/>
      <protection locked="0"/>
    </xf>
    <xf numFmtId="2" fontId="20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horizontal="center"/>
    </xf>
  </cellXfs>
  <cellStyles count="110">
    <cellStyle name="1 antraštė" xfId="2" builtinId="16" customBuiltin="1"/>
    <cellStyle name="2 antraštė" xfId="3" builtinId="17" customBuiltin="1"/>
    <cellStyle name="20% – paryškinimas 1" xfId="17" builtinId="30" customBuiltin="1"/>
    <cellStyle name="20% – paryškinimas 1 2" xfId="69" xr:uid="{57264133-1572-4075-9988-EDC57907FD09}"/>
    <cellStyle name="20% – paryškinimas 1 3" xfId="90" xr:uid="{703DDB34-4003-4309-9F77-ABE7C2A5D8EA}"/>
    <cellStyle name="20% – paryškinimas 2" xfId="20" builtinId="34" customBuiltin="1"/>
    <cellStyle name="20% – paryškinimas 2 2" xfId="71" xr:uid="{E69473EE-730C-4F8E-BCC9-CA791B9B3D58}"/>
    <cellStyle name="20% – paryškinimas 2 3" xfId="92" xr:uid="{22163958-E64F-4DAD-8C51-F56A7D605BBF}"/>
    <cellStyle name="20% – paryškinimas 3" xfId="23" builtinId="38" customBuiltin="1"/>
    <cellStyle name="20% – paryškinimas 3 2" xfId="73" xr:uid="{7F22D779-F868-46A9-854B-069A41562345}"/>
    <cellStyle name="20% – paryškinimas 3 3" xfId="94" xr:uid="{4D8B250B-0F42-4A28-A8CA-0A7CDAAA0763}"/>
    <cellStyle name="20% – paryškinimas 4" xfId="26" builtinId="42" customBuiltin="1"/>
    <cellStyle name="20% – paryškinimas 4 2" xfId="75" xr:uid="{A2F8FB68-44AC-45FD-8063-22C4DC19DD94}"/>
    <cellStyle name="20% – paryškinimas 4 3" xfId="96" xr:uid="{9516461B-2C69-4C9C-A085-C7D1393EFC8D}"/>
    <cellStyle name="20% – paryškinimas 5" xfId="29" builtinId="46" customBuiltin="1"/>
    <cellStyle name="20% – paryškinimas 5 2" xfId="77" xr:uid="{CC50667D-3310-490B-951D-F17971080905}"/>
    <cellStyle name="20% – paryškinimas 5 3" xfId="98" xr:uid="{FBEB7F50-356A-497F-8355-1640CD4C4FBF}"/>
    <cellStyle name="20% – paryškinimas 6" xfId="32" builtinId="50" customBuiltin="1"/>
    <cellStyle name="20% – paryškinimas 6 2" xfId="79" xr:uid="{43009D82-3AFC-47FA-8287-EF4775F908C4}"/>
    <cellStyle name="20% – paryškinimas 6 3" xfId="100" xr:uid="{D2F49347-9FF7-43F6-A9C5-6F44A1E55CF0}"/>
    <cellStyle name="3 antraštė" xfId="4" builtinId="18" customBuiltin="1"/>
    <cellStyle name="4 antraštė" xfId="5" builtinId="19" customBuiltin="1"/>
    <cellStyle name="40% – paryškinimas 1" xfId="18" builtinId="31" customBuiltin="1"/>
    <cellStyle name="40% – paryškinimas 1 2" xfId="70" xr:uid="{8C21C20E-59C9-4B7A-8F69-AE0E0E20F4FD}"/>
    <cellStyle name="40% – paryškinimas 1 3" xfId="91" xr:uid="{E156F61B-30C1-45F2-B8A4-A972AEAFB5C1}"/>
    <cellStyle name="40% – paryškinimas 2" xfId="21" builtinId="35" customBuiltin="1"/>
    <cellStyle name="40% – paryškinimas 2 2" xfId="72" xr:uid="{D2078479-6076-403E-B135-C608567A1DE0}"/>
    <cellStyle name="40% – paryškinimas 2 3" xfId="93" xr:uid="{058FFFD7-7939-439B-9DE2-609059D91CBC}"/>
    <cellStyle name="40% – paryškinimas 3" xfId="24" builtinId="39" customBuiltin="1"/>
    <cellStyle name="40% – paryškinimas 3 2" xfId="74" xr:uid="{5C6AE806-128B-4839-B7BE-85CBD8CA2797}"/>
    <cellStyle name="40% – paryškinimas 3 3" xfId="95" xr:uid="{FFD970F0-FB9A-4861-AA41-1E65093C5E28}"/>
    <cellStyle name="40% – paryškinimas 4" xfId="27" builtinId="43" customBuiltin="1"/>
    <cellStyle name="40% – paryškinimas 4 2" xfId="76" xr:uid="{8741899D-6AA0-43C9-96F6-3BBF06E6BCA2}"/>
    <cellStyle name="40% – paryškinimas 4 3" xfId="97" xr:uid="{2ADC278E-2A3D-4189-B8AB-A4320B985AA3}"/>
    <cellStyle name="40% – paryškinimas 5" xfId="30" builtinId="47" customBuiltin="1"/>
    <cellStyle name="40% – paryškinimas 5 2" xfId="78" xr:uid="{895861F5-D2B6-4DFD-848F-96CFF37CCA53}"/>
    <cellStyle name="40% – paryškinimas 5 3" xfId="99" xr:uid="{88A0BAF6-9A33-4A7D-BA00-4382C5C308B7}"/>
    <cellStyle name="40% – paryškinimas 6" xfId="33" builtinId="51" customBuiltin="1"/>
    <cellStyle name="40% – paryškinimas 6 2" xfId="80" xr:uid="{40AED956-9116-4462-8B56-FAD8DE17B916}"/>
    <cellStyle name="40% – paryškinimas 6 3" xfId="101" xr:uid="{4185C401-9365-44FD-8877-A07E47C8D5F7}"/>
    <cellStyle name="60% – paryškinimas 1 2" xfId="41" xr:uid="{30364542-A74E-4943-AD4D-15364B700A05}"/>
    <cellStyle name="60% – paryškinimas 2 2" xfId="42" xr:uid="{8409FFFE-5C85-4A71-B9B3-D8D93F53F0EC}"/>
    <cellStyle name="60% – paryškinimas 3 2" xfId="43" xr:uid="{65CEA09A-C239-4322-B371-5CE6413DECFB}"/>
    <cellStyle name="60% – paryškinimas 4 2" xfId="44" xr:uid="{78B2BDF2-5381-4C74-875E-98AD28AA5EB7}"/>
    <cellStyle name="60% – paryškinimas 5 2" xfId="45" xr:uid="{AAF399F9-FD79-4233-A0C0-E40E24812EE7}"/>
    <cellStyle name="60% – paryškinimas 6 2" xfId="46" xr:uid="{395A3B85-03BA-4B08-822F-F05B3EE54A7F}"/>
    <cellStyle name="Aiškinamasis tekstas" xfId="14" builtinId="53" customBuiltin="1"/>
    <cellStyle name="Bad 2" xfId="38" xr:uid="{65AE18AE-5D2C-48FB-935C-45A0D7CAFD52}"/>
    <cellStyle name="Blogas" xfId="7" builtinId="27" customBuiltin="1"/>
    <cellStyle name="Calculation 2" xfId="37" xr:uid="{F3D212D8-AAFB-429B-8025-61FCBDDF4F72}"/>
    <cellStyle name="Comma 2" xfId="51" xr:uid="{5FDFC969-D8EC-471B-BA88-94FF1D8F7171}"/>
    <cellStyle name="Currency 2" xfId="67" xr:uid="{BE7F35DC-7D16-40F0-95AE-D937FB18B0EF}"/>
    <cellStyle name="Excel Built-in Normal" xfId="52" xr:uid="{EF49DFE9-0846-47EF-A022-C0DA2317E009}"/>
    <cellStyle name="Geras" xfId="6" builtinId="26" customBuiltin="1"/>
    <cellStyle name="Įprastas" xfId="0" builtinId="0"/>
    <cellStyle name="Įprastas 2" xfId="57" xr:uid="{0F859304-EE6A-4880-A300-82B0F2A8CBFF}"/>
    <cellStyle name="Įprastas 2 2" xfId="60" xr:uid="{B6E267FB-F13C-4701-BCC6-5FD1F1945A78}"/>
    <cellStyle name="Įprastas 2 2 2" xfId="86" xr:uid="{BE47FEE4-D7F2-46EE-8FBA-23D5B2BE2842}"/>
    <cellStyle name="Įprastas 2 2 3" xfId="107" xr:uid="{D8731B93-E658-4CAC-AA5A-84D76FB573F4}"/>
    <cellStyle name="Įprastas 2 3" xfId="62" xr:uid="{53789C21-44CC-4D8A-B611-E0E6A0989134}"/>
    <cellStyle name="Įprastas 2 4" xfId="84" xr:uid="{077F9AE7-A73F-4CDB-BC0C-ED4C96A0EE1A}"/>
    <cellStyle name="Įprastas 2 5" xfId="105" xr:uid="{E257F2F3-E0AD-456B-BE4B-BE905F89B829}"/>
    <cellStyle name="Įprastas 3" xfId="56" xr:uid="{F4D287C0-AD55-4B9E-98BA-17D999E478C8}"/>
    <cellStyle name="Įprastas 3 2" xfId="59" xr:uid="{F7FCB343-D596-4417-9B6F-8F6D0AD7394D}"/>
    <cellStyle name="Įprastas 3 2 2" xfId="85" xr:uid="{D0CBCB6D-0AAB-47EC-906B-B860E321AC70}"/>
    <cellStyle name="Įprastas 3 2 3" xfId="106" xr:uid="{F9DF6CFB-4F2D-4ACA-B791-FC28A1D0B3E7}"/>
    <cellStyle name="Įprastas 3 3" xfId="65" xr:uid="{18EA281C-AC1D-4D1D-9A8A-D84CA69E8DDF}"/>
    <cellStyle name="Įprastas 3 4" xfId="83" xr:uid="{A5F495D4-2233-4095-804D-D924F0C2950B}"/>
    <cellStyle name="Įprastas 3 5" xfId="104" xr:uid="{FB622A1F-A9A3-4617-8EAB-A7C1ACF43652}"/>
    <cellStyle name="Įprastas 4" xfId="50" xr:uid="{3F36C0FE-D9A1-4716-85D2-71F00A41360B}"/>
    <cellStyle name="Įprastas 4 2" xfId="68" xr:uid="{E3E92803-B4A2-4742-8624-6DA58A21BBF7}"/>
    <cellStyle name="Įprastas 4 2 2" xfId="88" xr:uid="{A406BE41-1E1B-42C0-8BF2-19697E8F4D2D}"/>
    <cellStyle name="Įprastas 4 2 3" xfId="109" xr:uid="{ABB81391-92FE-4FBC-A52B-B14876F3048E}"/>
    <cellStyle name="Įprastas 4 3" xfId="64" xr:uid="{8FB19267-1DB1-4FCA-8E7C-A7DA37B8D583}"/>
    <cellStyle name="Įprastas 4 3 2" xfId="87" xr:uid="{20E105C0-B0E0-4BB8-A673-8CC776DB0394}"/>
    <cellStyle name="Įprastas 4 3 3" xfId="108" xr:uid="{E46E2830-F8D5-4B6C-B101-F99BB7417309}"/>
    <cellStyle name="Įprastas 5" xfId="61" xr:uid="{ABDDC666-8294-48CE-B6B6-5B1BAC2A937D}"/>
    <cellStyle name="Įprastas 6" xfId="35" xr:uid="{4B81CD27-9577-455C-B204-3E1624F923D8}"/>
    <cellStyle name="Įprastas 7" xfId="34" xr:uid="{DBFCF945-8282-4A15-A31C-9EBFBB5E0B5E}"/>
    <cellStyle name="Įspėjimo tekstas" xfId="13" builtinId="11" customBuiltin="1"/>
    <cellStyle name="Išvestis" xfId="9" builtinId="21" customBuiltin="1"/>
    <cellStyle name="Įvestis" xfId="8" builtinId="20" customBuiltin="1"/>
    <cellStyle name="Neutralus 2" xfId="40" xr:uid="{B6AA8726-2CCD-49E1-ACC5-18F0901D4EA6}"/>
    <cellStyle name="Normal 2" xfId="36" xr:uid="{062AD277-59C1-4633-9A2A-36B9FC927F5C}"/>
    <cellStyle name="Normal 2 2" xfId="49" xr:uid="{429BD9FB-E086-47D2-9E67-1DCC371D5286}"/>
    <cellStyle name="Normal 2 2 2" xfId="58" xr:uid="{B330891A-125A-43D6-B7FC-57C468589464}"/>
    <cellStyle name="Normal 2 3" xfId="53" xr:uid="{6E567011-BFBA-4F75-837F-48BC9FEEF450}"/>
    <cellStyle name="Normal 3" xfId="1" xr:uid="{A5D667EB-003D-4AF6-919A-31ABF9205BB8}"/>
    <cellStyle name="Normal 3 2" xfId="55" xr:uid="{C8B642FA-90DA-49CD-A934-CF972AD79A73}"/>
    <cellStyle name="Normal 3 3" xfId="47" xr:uid="{E8A1402D-BCB1-4675-9E7F-E7E4A3DD905E}"/>
    <cellStyle name="Normal 3 4" xfId="81" xr:uid="{5FF07F6A-3AD7-4EE4-BF21-BF45D6044354}"/>
    <cellStyle name="Normal 3 5" xfId="102" xr:uid="{D8EC2D40-2787-4549-A136-4E35245A2248}"/>
    <cellStyle name="Note 2" xfId="48" xr:uid="{4076C286-3A17-421A-AE11-174DA95D6B27}"/>
    <cellStyle name="Note 2 2" xfId="82" xr:uid="{6E7D63E3-B6F4-41A6-B18F-B609D296022B}"/>
    <cellStyle name="Note 2 3" xfId="103" xr:uid="{592F24F1-D272-4AE7-B03E-6AE4EEE37EC2}"/>
    <cellStyle name="Paryškinimas 1" xfId="16" builtinId="29" customBuiltin="1"/>
    <cellStyle name="Paryškinimas 2" xfId="19" builtinId="33" customBuiltin="1"/>
    <cellStyle name="Paryškinimas 3" xfId="22" builtinId="37" customBuiltin="1"/>
    <cellStyle name="Paryškinimas 4" xfId="25" builtinId="41" customBuiltin="1"/>
    <cellStyle name="Paryškinimas 5" xfId="28" builtinId="45" customBuiltin="1"/>
    <cellStyle name="Paryškinimas 6" xfId="31" builtinId="49" customBuiltin="1"/>
    <cellStyle name="Pastaba 2" xfId="54" xr:uid="{EEC69281-03C2-41C7-89FE-C01995A196A7}"/>
    <cellStyle name="Pavadinimas 2" xfId="39" xr:uid="{3FB97D48-3859-4D02-B80F-1FBCB19C5A26}"/>
    <cellStyle name="Procentai 2" xfId="89" xr:uid="{19BF4CDB-BE94-4E32-81B1-1291AE344CCF}"/>
    <cellStyle name="Skaičiavimas" xfId="10" builtinId="22" customBuiltin="1"/>
    <cellStyle name="Suma" xfId="15" builtinId="25" customBuiltin="1"/>
    <cellStyle name="Susietas langelis" xfId="11" builtinId="24" customBuiltin="1"/>
    <cellStyle name="Tikrinimo langelis" xfId="12" builtinId="23" customBuiltin="1"/>
    <cellStyle name="Valiuta 2" xfId="66" xr:uid="{0A79D0C9-7A34-4268-ADFD-08DBEB3EA39D}"/>
    <cellStyle name="Valiuta 3" xfId="63" xr:uid="{6EE0CD7A-60E8-40B2-A553-BDF770F454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556E4-7FBC-411D-AE7A-C45E9FF4E48D}">
  <dimension ref="A1:I23"/>
  <sheetViews>
    <sheetView tabSelected="1" zoomScale="85" zoomScaleNormal="85" workbookViewId="0">
      <selection activeCell="B46" sqref="B46"/>
    </sheetView>
  </sheetViews>
  <sheetFormatPr defaultColWidth="8.85546875" defaultRowHeight="12" x14ac:dyDescent="0.2"/>
  <cols>
    <col min="1" max="1" width="10.42578125" style="2" customWidth="1"/>
    <col min="2" max="2" width="78.42578125" style="2" customWidth="1"/>
    <col min="3" max="3" width="12.42578125" style="2" bestFit="1" customWidth="1"/>
    <col min="4" max="4" width="28" style="2" customWidth="1"/>
    <col min="5" max="5" width="16.5703125" style="2" customWidth="1"/>
    <col min="6" max="6" width="8.85546875" style="2"/>
    <col min="7" max="7" width="32.28515625" style="2" hidden="1" customWidth="1"/>
    <col min="8" max="8" width="27.42578125" style="2" hidden="1" customWidth="1"/>
    <col min="9" max="9" width="10.42578125" style="2" hidden="1" customWidth="1"/>
    <col min="10" max="16384" width="8.85546875" style="2"/>
  </cols>
  <sheetData>
    <row r="1" spans="1:6" ht="12.75" thickBot="1" x14ac:dyDescent="0.25">
      <c r="A1" s="3" t="s">
        <v>0</v>
      </c>
      <c r="B1" s="5"/>
      <c r="C1" s="1"/>
      <c r="D1" s="1"/>
      <c r="E1" s="1"/>
    </row>
    <row r="2" spans="1:6" ht="12.75" thickBot="1" x14ac:dyDescent="0.25">
      <c r="A2" s="3" t="s">
        <v>50</v>
      </c>
      <c r="B2" s="5"/>
      <c r="C2" s="1"/>
      <c r="D2" s="1"/>
      <c r="E2" s="1"/>
    </row>
    <row r="3" spans="1:6" ht="12.75" thickBot="1" x14ac:dyDescent="0.25">
      <c r="A3" s="3" t="s">
        <v>1</v>
      </c>
      <c r="B3" s="5"/>
      <c r="C3" s="1"/>
      <c r="D3" s="1"/>
      <c r="E3" s="1"/>
    </row>
    <row r="4" spans="1:6" x14ac:dyDescent="0.2">
      <c r="A4" s="33"/>
      <c r="B4" s="33"/>
      <c r="C4" s="33"/>
      <c r="D4" s="33"/>
      <c r="E4" s="33"/>
      <c r="F4" s="4"/>
    </row>
    <row r="5" spans="1:6" ht="14.25" x14ac:dyDescent="0.2">
      <c r="A5" s="7" t="s">
        <v>6</v>
      </c>
      <c r="B5" s="10" t="s">
        <v>7</v>
      </c>
      <c r="C5" s="7" t="s">
        <v>2</v>
      </c>
      <c r="D5" s="7" t="s">
        <v>35</v>
      </c>
      <c r="E5" s="26">
        <v>6.67</v>
      </c>
      <c r="F5" s="4"/>
    </row>
    <row r="6" spans="1:6" ht="15" x14ac:dyDescent="0.2">
      <c r="A6" s="7" t="s">
        <v>8</v>
      </c>
      <c r="B6" s="11" t="s">
        <v>9</v>
      </c>
      <c r="C6" s="7" t="s">
        <v>2</v>
      </c>
      <c r="D6" s="7" t="s">
        <v>36</v>
      </c>
      <c r="E6" s="19">
        <v>1.78</v>
      </c>
      <c r="F6" s="4"/>
    </row>
    <row r="7" spans="1:6" ht="12.75" x14ac:dyDescent="0.2">
      <c r="A7" s="27" t="s">
        <v>10</v>
      </c>
      <c r="B7" s="12" t="s">
        <v>11</v>
      </c>
      <c r="C7" s="7" t="s">
        <v>2</v>
      </c>
      <c r="D7" s="7" t="s">
        <v>37</v>
      </c>
      <c r="E7" s="29">
        <v>5.86</v>
      </c>
      <c r="F7" s="4"/>
    </row>
    <row r="8" spans="1:6" ht="22.5" x14ac:dyDescent="0.2">
      <c r="A8" s="28"/>
      <c r="B8" s="13" t="s">
        <v>3</v>
      </c>
      <c r="C8" s="7" t="s">
        <v>4</v>
      </c>
      <c r="D8" s="14" t="s">
        <v>42</v>
      </c>
      <c r="E8" s="30"/>
      <c r="F8" s="4"/>
    </row>
    <row r="9" spans="1:6" ht="14.25" x14ac:dyDescent="0.2">
      <c r="A9" s="6" t="s">
        <v>12</v>
      </c>
      <c r="B9" s="8" t="s">
        <v>13</v>
      </c>
      <c r="C9" s="9"/>
      <c r="D9" s="9"/>
      <c r="E9" s="20"/>
      <c r="F9" s="4"/>
    </row>
    <row r="10" spans="1:6" ht="15" x14ac:dyDescent="0.2">
      <c r="A10" s="7" t="s">
        <v>14</v>
      </c>
      <c r="B10" s="16" t="s">
        <v>15</v>
      </c>
      <c r="C10" s="7" t="s">
        <v>2</v>
      </c>
      <c r="D10" s="7" t="s">
        <v>38</v>
      </c>
      <c r="E10" s="23">
        <v>2.17</v>
      </c>
      <c r="F10" s="4"/>
    </row>
    <row r="11" spans="1:6" ht="15" x14ac:dyDescent="0.2">
      <c r="A11" s="7" t="s">
        <v>16</v>
      </c>
      <c r="B11" s="11" t="s">
        <v>17</v>
      </c>
      <c r="C11" s="7" t="s">
        <v>2</v>
      </c>
      <c r="D11" s="7" t="s">
        <v>39</v>
      </c>
      <c r="E11" s="22">
        <v>1.43</v>
      </c>
      <c r="F11" s="4"/>
    </row>
    <row r="12" spans="1:6" ht="12.75" customHeight="1" x14ac:dyDescent="0.2">
      <c r="A12" s="27" t="s">
        <v>18</v>
      </c>
      <c r="B12" s="12" t="s">
        <v>19</v>
      </c>
      <c r="C12" s="7" t="s">
        <v>2</v>
      </c>
      <c r="D12" s="7" t="s">
        <v>40</v>
      </c>
      <c r="E12" s="31">
        <v>0.74</v>
      </c>
      <c r="F12" s="4"/>
    </row>
    <row r="13" spans="1:6" ht="33.75" x14ac:dyDescent="0.2">
      <c r="A13" s="28"/>
      <c r="B13" s="13" t="s">
        <v>3</v>
      </c>
      <c r="C13" s="7" t="s">
        <v>4</v>
      </c>
      <c r="D13" s="14" t="s">
        <v>43</v>
      </c>
      <c r="E13" s="32"/>
      <c r="F13" s="4"/>
    </row>
    <row r="14" spans="1:6" ht="14.25" x14ac:dyDescent="0.2">
      <c r="A14" s="6" t="s">
        <v>20</v>
      </c>
      <c r="B14" s="8" t="s">
        <v>21</v>
      </c>
      <c r="C14" s="9"/>
      <c r="D14" s="9"/>
      <c r="E14" s="20"/>
      <c r="F14" s="4"/>
    </row>
    <row r="15" spans="1:6" ht="15" x14ac:dyDescent="0.2">
      <c r="A15" s="7" t="s">
        <v>22</v>
      </c>
      <c r="B15" s="11" t="s">
        <v>23</v>
      </c>
      <c r="C15" s="7" t="s">
        <v>2</v>
      </c>
      <c r="D15" s="7" t="s">
        <v>41</v>
      </c>
      <c r="E15" s="19">
        <v>0.36</v>
      </c>
      <c r="F15" s="4"/>
    </row>
    <row r="16" spans="1:6" ht="14.25" x14ac:dyDescent="0.2">
      <c r="A16" s="6" t="s">
        <v>24</v>
      </c>
      <c r="B16" s="10" t="s">
        <v>25</v>
      </c>
      <c r="C16" s="6" t="s">
        <v>2</v>
      </c>
      <c r="D16" s="7"/>
      <c r="E16" s="18">
        <f>E17+E18</f>
        <v>-1.54</v>
      </c>
      <c r="F16" s="4"/>
    </row>
    <row r="17" spans="1:6" ht="22.5" x14ac:dyDescent="0.2">
      <c r="A17" s="24" t="s">
        <v>44</v>
      </c>
      <c r="B17" s="17" t="s">
        <v>46</v>
      </c>
      <c r="C17" s="7" t="s">
        <v>2</v>
      </c>
      <c r="D17" s="17" t="s">
        <v>47</v>
      </c>
      <c r="E17" s="26">
        <v>-2.5</v>
      </c>
      <c r="F17" s="4"/>
    </row>
    <row r="18" spans="1:6" ht="24" customHeight="1" x14ac:dyDescent="0.2">
      <c r="A18" s="24" t="s">
        <v>45</v>
      </c>
      <c r="B18" s="25" t="s">
        <v>49</v>
      </c>
      <c r="C18" s="7" t="s">
        <v>2</v>
      </c>
      <c r="D18" s="17" t="s">
        <v>48</v>
      </c>
      <c r="E18" s="18">
        <v>0.96</v>
      </c>
      <c r="F18" s="4"/>
    </row>
    <row r="19" spans="1:6" ht="14.25" x14ac:dyDescent="0.2">
      <c r="A19" s="6" t="s">
        <v>26</v>
      </c>
      <c r="B19" s="10" t="s">
        <v>27</v>
      </c>
      <c r="C19" s="6" t="s">
        <v>2</v>
      </c>
      <c r="D19" s="7"/>
      <c r="E19" s="18">
        <v>8.6300000000000008</v>
      </c>
      <c r="F19" s="4"/>
    </row>
    <row r="20" spans="1:6" ht="45" x14ac:dyDescent="0.2">
      <c r="A20" s="6" t="s">
        <v>28</v>
      </c>
      <c r="B20" s="15" t="s">
        <v>29</v>
      </c>
      <c r="C20" s="6" t="s">
        <v>2</v>
      </c>
      <c r="D20" s="17" t="s">
        <v>30</v>
      </c>
      <c r="E20" s="21"/>
      <c r="F20" s="4"/>
    </row>
    <row r="21" spans="1:6" ht="14.25" x14ac:dyDescent="0.2">
      <c r="A21" s="6" t="s">
        <v>31</v>
      </c>
      <c r="B21" s="15" t="s">
        <v>32</v>
      </c>
      <c r="C21" s="6" t="s">
        <v>2</v>
      </c>
      <c r="D21" s="7" t="s">
        <v>5</v>
      </c>
      <c r="E21" s="18">
        <v>8.6300000000000008</v>
      </c>
      <c r="F21" s="4"/>
    </row>
    <row r="22" spans="1:6" ht="14.25" x14ac:dyDescent="0.2">
      <c r="A22" s="6" t="s">
        <v>33</v>
      </c>
      <c r="B22" s="15" t="s">
        <v>34</v>
      </c>
      <c r="C22" s="6" t="s">
        <v>2</v>
      </c>
      <c r="D22" s="7" t="s">
        <v>5</v>
      </c>
      <c r="E22" s="18">
        <v>10.44</v>
      </c>
      <c r="F22" s="4"/>
    </row>
    <row r="23" spans="1:6" x14ac:dyDescent="0.2">
      <c r="A23" s="4"/>
      <c r="B23" s="4"/>
      <c r="C23" s="4"/>
      <c r="D23" s="4"/>
      <c r="E23" s="4"/>
      <c r="F23" s="4"/>
    </row>
  </sheetData>
  <mergeCells count="5">
    <mergeCell ref="A7:A8"/>
    <mergeCell ref="A12:A13"/>
    <mergeCell ref="E7:E8"/>
    <mergeCell ref="E12:E13"/>
    <mergeCell ref="A4:E4"/>
  </mergeCells>
  <pageMargins left="0.70866141732283472" right="0.70866141732283472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</vt:i4>
      </vt:variant>
    </vt:vector>
  </HeadingPairs>
  <TitlesOfParts>
    <vt:vector size="4" baseType="lpstr">
      <vt:lpstr>Sheet1</vt:lpstr>
      <vt:lpstr>Sheet1!SIS011_F_Vienanareskain1Kainos1</vt:lpstr>
      <vt:lpstr>Sheet1!SIS011_F_Vienanareskain2Kainos1</vt:lpstr>
      <vt:lpstr>Sheet1!SIS011_F_Vienanaressilu2Kainos1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Audrone Štaroliene</dc:creator>
  <cp:lastModifiedBy>Jolanta Mikėnienė</cp:lastModifiedBy>
  <cp:lastPrinted>2025-08-26T10:03:24Z</cp:lastPrinted>
  <dcterms:created xsi:type="dcterms:W3CDTF">2024-10-02T06:33:02Z</dcterms:created>
  <dcterms:modified xsi:type="dcterms:W3CDTF">2026-01-28T08:32:06Z</dcterms:modified>
</cp:coreProperties>
</file>